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sakai hideaki\Desktop\"/>
    </mc:Choice>
  </mc:AlternateContent>
  <xr:revisionPtr revIDLastSave="0" documentId="13_ncr:1_{2FEDD511-FC38-4A39-B989-9912F69930E2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確認" sheetId="5" r:id="rId1"/>
    <sheet name="入力" sheetId="1" r:id="rId2"/>
    <sheet name="Ichiran" sheetId="3" r:id="rId3"/>
    <sheet name="ｸﾗｽ種目" sheetId="2" r:id="rId4"/>
  </sheets>
  <definedNames>
    <definedName name="_xlnm.Print_Area" localSheetId="0">確認!$A$1:$L$24</definedName>
    <definedName name="_xlnm.Print_Area" localSheetId="1">入力!$A$1:$R$56</definedName>
    <definedName name="一般女">ｸﾗｽ種目!$C$2:$C$7</definedName>
    <definedName name="一般女Ｒ">ｸﾗｽ種目!$C$23</definedName>
    <definedName name="一般男">ｸﾗｽ種目!$B$2:$B$7</definedName>
    <definedName name="一般男R">ｸﾗｽ種目!$B$23</definedName>
    <definedName name="高校1女">ｸﾗｽ種目!$F$2:$F$7</definedName>
    <definedName name="高校1男">ｸﾗｽ種目!$D$2:$D$7</definedName>
    <definedName name="高校2女">ｸﾗｽ種目!$F$9:$F$14</definedName>
    <definedName name="高校2女R">ｸﾗｽ種目!$F$26</definedName>
    <definedName name="高校２男">ｸﾗｽ種目!$D$9:$D$14</definedName>
    <definedName name="高校2男R">ｸﾗｽ種目!$D$26</definedName>
    <definedName name="高校3女">ｸﾗｽ種目!$F$16:$F$21</definedName>
    <definedName name="高校3女R">ｸﾗｽ種目!$F$29</definedName>
    <definedName name="高校3男">ｸﾗｽ種目!$D$16:$D$21</definedName>
    <definedName name="高校3男R">ｸﾗｽ種目!$D$29</definedName>
    <definedName name="高校女R">ｸﾗｽ種目!$F$23</definedName>
    <definedName name="高校男R">ｸﾗｽ種目!$D$23</definedName>
    <definedName name="中学1女">ｸﾗｽ種目!$E$2:$E$7</definedName>
    <definedName name="中学1男">ｸﾗｽ種目!$A$2:$A$7</definedName>
    <definedName name="中学2女">ｸﾗｽ種目!$E$9:$E$14</definedName>
    <definedName name="中学2女R">ｸﾗｽ種目!$E$26</definedName>
    <definedName name="中学2男">ｸﾗｽ種目!$A$9:$A$14</definedName>
    <definedName name="中学2男R">ｸﾗｽ種目!$A$26</definedName>
    <definedName name="中学3女">ｸﾗｽ種目!$E$16:$E$21</definedName>
    <definedName name="中学3女R">ｸﾗｽ種目!$E$29</definedName>
    <definedName name="中学3男">ｸﾗｽ種目!$A$16:$A$21</definedName>
    <definedName name="中学3男R">ｸﾗｽ種目!$A$29</definedName>
    <definedName name="中学女R">ｸﾗｽ種目!$E$23</definedName>
    <definedName name="中学男R">ｸﾗｽ種目!$A$23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5" l="1"/>
  <c r="R1" i="2"/>
  <c r="B22" i="5"/>
  <c r="B21" i="5"/>
  <c r="B20" i="5"/>
  <c r="B16" i="5"/>
  <c r="H17" i="5" s="1"/>
  <c r="B11" i="5"/>
  <c r="I16" i="5"/>
  <c r="T32" i="2"/>
  <c r="T33" i="2"/>
  <c r="T40" i="2"/>
  <c r="T41" i="2"/>
  <c r="T64" i="2"/>
  <c r="T65" i="2"/>
  <c r="T72" i="2"/>
  <c r="T97" i="2"/>
  <c r="I1" i="2"/>
  <c r="J1" i="2"/>
  <c r="M1" i="2" s="1"/>
  <c r="P1" i="2"/>
  <c r="Q1" i="2"/>
  <c r="T1" i="2" s="1"/>
  <c r="I2" i="2"/>
  <c r="K1" i="2" s="1"/>
  <c r="J2" i="2"/>
  <c r="M2" i="2" s="1"/>
  <c r="P2" i="2"/>
  <c r="S1" i="2" s="1"/>
  <c r="Q2" i="2"/>
  <c r="T2" i="2" s="1"/>
  <c r="I3" i="2"/>
  <c r="J3" i="2"/>
  <c r="M3" i="2" s="1"/>
  <c r="P3" i="2"/>
  <c r="Q3" i="2"/>
  <c r="T3" i="2" s="1"/>
  <c r="I4" i="2"/>
  <c r="J4" i="2"/>
  <c r="M4" i="2" s="1"/>
  <c r="P4" i="2"/>
  <c r="Q4" i="2"/>
  <c r="T4" i="2" s="1"/>
  <c r="I5" i="2"/>
  <c r="J5" i="2"/>
  <c r="M5" i="2" s="1"/>
  <c r="P5" i="2"/>
  <c r="Q5" i="2"/>
  <c r="T5" i="2" s="1"/>
  <c r="I6" i="2"/>
  <c r="J6" i="2"/>
  <c r="M6" i="2" s="1"/>
  <c r="P6" i="2"/>
  <c r="Q6" i="2"/>
  <c r="T6" i="2" s="1"/>
  <c r="I7" i="2"/>
  <c r="J7" i="2"/>
  <c r="M7" i="2" s="1"/>
  <c r="P7" i="2"/>
  <c r="Q7" i="2"/>
  <c r="T7" i="2" s="1"/>
  <c r="I8" i="2"/>
  <c r="J8" i="2"/>
  <c r="M8" i="2" s="1"/>
  <c r="P8" i="2"/>
  <c r="Q8" i="2"/>
  <c r="T8" i="2" s="1"/>
  <c r="I9" i="2"/>
  <c r="J9" i="2"/>
  <c r="M9" i="2" s="1"/>
  <c r="P9" i="2"/>
  <c r="Q9" i="2"/>
  <c r="T9" i="2" s="1"/>
  <c r="I10" i="2"/>
  <c r="J10" i="2"/>
  <c r="M10" i="2" s="1"/>
  <c r="P10" i="2"/>
  <c r="Q10" i="2"/>
  <c r="T10" i="2" s="1"/>
  <c r="I11" i="2"/>
  <c r="J11" i="2"/>
  <c r="M11" i="2" s="1"/>
  <c r="P11" i="2"/>
  <c r="Q11" i="2"/>
  <c r="T11" i="2" s="1"/>
  <c r="I12" i="2"/>
  <c r="J12" i="2"/>
  <c r="M12" i="2" s="1"/>
  <c r="P12" i="2"/>
  <c r="Q12" i="2"/>
  <c r="T12" i="2" s="1"/>
  <c r="I13" i="2"/>
  <c r="J13" i="2"/>
  <c r="M13" i="2" s="1"/>
  <c r="P13" i="2"/>
  <c r="Q13" i="2"/>
  <c r="T13" i="2" s="1"/>
  <c r="I14" i="2"/>
  <c r="J14" i="2"/>
  <c r="M14" i="2" s="1"/>
  <c r="P14" i="2"/>
  <c r="Q14" i="2"/>
  <c r="T14" i="2" s="1"/>
  <c r="I15" i="2"/>
  <c r="J15" i="2"/>
  <c r="M15" i="2" s="1"/>
  <c r="P15" i="2"/>
  <c r="Q15" i="2"/>
  <c r="T15" i="2" s="1"/>
  <c r="I16" i="2"/>
  <c r="J16" i="2"/>
  <c r="M16" i="2" s="1"/>
  <c r="P16" i="2"/>
  <c r="Q16" i="2"/>
  <c r="T16" i="2" s="1"/>
  <c r="I17" i="2"/>
  <c r="J17" i="2"/>
  <c r="M17" i="2" s="1"/>
  <c r="P17" i="2"/>
  <c r="Q17" i="2"/>
  <c r="T17" i="2" s="1"/>
  <c r="I18" i="2"/>
  <c r="J18" i="2"/>
  <c r="M18" i="2" s="1"/>
  <c r="P18" i="2"/>
  <c r="Q18" i="2"/>
  <c r="T18" i="2" s="1"/>
  <c r="I19" i="2"/>
  <c r="J19" i="2"/>
  <c r="M19" i="2" s="1"/>
  <c r="P19" i="2"/>
  <c r="Q19" i="2"/>
  <c r="T19" i="2" s="1"/>
  <c r="I20" i="2"/>
  <c r="J20" i="2"/>
  <c r="M20" i="2" s="1"/>
  <c r="P20" i="2"/>
  <c r="Q20" i="2"/>
  <c r="T20" i="2" s="1"/>
  <c r="I21" i="2"/>
  <c r="J21" i="2"/>
  <c r="M21" i="2" s="1"/>
  <c r="P21" i="2"/>
  <c r="Q21" i="2"/>
  <c r="T21" i="2" s="1"/>
  <c r="I22" i="2"/>
  <c r="J22" i="2"/>
  <c r="M22" i="2" s="1"/>
  <c r="P22" i="2"/>
  <c r="Q22" i="2"/>
  <c r="T22" i="2" s="1"/>
  <c r="I23" i="2"/>
  <c r="J23" i="2"/>
  <c r="M23" i="2" s="1"/>
  <c r="P23" i="2"/>
  <c r="Q23" i="2"/>
  <c r="T23" i="2" s="1"/>
  <c r="I24" i="2"/>
  <c r="J24" i="2"/>
  <c r="M24" i="2" s="1"/>
  <c r="P24" i="2"/>
  <c r="Q24" i="2"/>
  <c r="T24" i="2" s="1"/>
  <c r="I25" i="2"/>
  <c r="J25" i="2"/>
  <c r="M25" i="2" s="1"/>
  <c r="P25" i="2"/>
  <c r="Q25" i="2"/>
  <c r="T25" i="2" s="1"/>
  <c r="I26" i="2"/>
  <c r="J26" i="2"/>
  <c r="M26" i="2" s="1"/>
  <c r="P26" i="2"/>
  <c r="Q26" i="2"/>
  <c r="T26" i="2" s="1"/>
  <c r="I27" i="2"/>
  <c r="J27" i="2"/>
  <c r="M27" i="2" s="1"/>
  <c r="P27" i="2"/>
  <c r="Q27" i="2"/>
  <c r="T27" i="2" s="1"/>
  <c r="I28" i="2"/>
  <c r="J28" i="2"/>
  <c r="M28" i="2" s="1"/>
  <c r="P28" i="2"/>
  <c r="Q28" i="2"/>
  <c r="T28" i="2" s="1"/>
  <c r="I29" i="2"/>
  <c r="J29" i="2"/>
  <c r="M29" i="2" s="1"/>
  <c r="P29" i="2"/>
  <c r="Q29" i="2"/>
  <c r="T29" i="2" s="1"/>
  <c r="I30" i="2"/>
  <c r="J30" i="2"/>
  <c r="M30" i="2" s="1"/>
  <c r="P30" i="2"/>
  <c r="Q30" i="2"/>
  <c r="T30" i="2" s="1"/>
  <c r="I31" i="2"/>
  <c r="J31" i="2"/>
  <c r="M31" i="2" s="1"/>
  <c r="P31" i="2"/>
  <c r="Q31" i="2"/>
  <c r="T31" i="2" s="1"/>
  <c r="I32" i="2"/>
  <c r="J32" i="2"/>
  <c r="M32" i="2" s="1"/>
  <c r="P32" i="2"/>
  <c r="Q32" i="2"/>
  <c r="I33" i="2"/>
  <c r="J33" i="2"/>
  <c r="M33" i="2" s="1"/>
  <c r="P33" i="2"/>
  <c r="Q33" i="2"/>
  <c r="I34" i="2"/>
  <c r="J34" i="2"/>
  <c r="M34" i="2" s="1"/>
  <c r="P34" i="2"/>
  <c r="Q34" i="2"/>
  <c r="T34" i="2" s="1"/>
  <c r="I35" i="2"/>
  <c r="J35" i="2"/>
  <c r="M35" i="2" s="1"/>
  <c r="P35" i="2"/>
  <c r="Q35" i="2"/>
  <c r="T35" i="2" s="1"/>
  <c r="I36" i="2"/>
  <c r="J36" i="2"/>
  <c r="M36" i="2" s="1"/>
  <c r="P36" i="2"/>
  <c r="Q36" i="2"/>
  <c r="T36" i="2" s="1"/>
  <c r="I37" i="2"/>
  <c r="J37" i="2"/>
  <c r="M37" i="2" s="1"/>
  <c r="P37" i="2"/>
  <c r="Q37" i="2"/>
  <c r="T37" i="2" s="1"/>
  <c r="I38" i="2"/>
  <c r="J38" i="2"/>
  <c r="M38" i="2" s="1"/>
  <c r="P38" i="2"/>
  <c r="Q38" i="2"/>
  <c r="T38" i="2" s="1"/>
  <c r="I39" i="2"/>
  <c r="J39" i="2"/>
  <c r="M39" i="2" s="1"/>
  <c r="P39" i="2"/>
  <c r="Q39" i="2"/>
  <c r="T39" i="2" s="1"/>
  <c r="I40" i="2"/>
  <c r="J40" i="2"/>
  <c r="M40" i="2" s="1"/>
  <c r="P40" i="2"/>
  <c r="Q40" i="2"/>
  <c r="I41" i="2"/>
  <c r="J41" i="2"/>
  <c r="M41" i="2" s="1"/>
  <c r="P41" i="2"/>
  <c r="Q41" i="2"/>
  <c r="I42" i="2"/>
  <c r="J42" i="2"/>
  <c r="M42" i="2" s="1"/>
  <c r="P42" i="2"/>
  <c r="Q42" i="2"/>
  <c r="T42" i="2" s="1"/>
  <c r="I43" i="2"/>
  <c r="J43" i="2"/>
  <c r="M43" i="2" s="1"/>
  <c r="P43" i="2"/>
  <c r="Q43" i="2"/>
  <c r="T43" i="2" s="1"/>
  <c r="I44" i="2"/>
  <c r="J44" i="2"/>
  <c r="M44" i="2" s="1"/>
  <c r="P44" i="2"/>
  <c r="Q44" i="2"/>
  <c r="T44" i="2" s="1"/>
  <c r="I45" i="2"/>
  <c r="J45" i="2"/>
  <c r="M45" i="2" s="1"/>
  <c r="P45" i="2"/>
  <c r="Q45" i="2"/>
  <c r="T45" i="2" s="1"/>
  <c r="I46" i="2"/>
  <c r="J46" i="2"/>
  <c r="M46" i="2" s="1"/>
  <c r="P46" i="2"/>
  <c r="Q46" i="2"/>
  <c r="T46" i="2" s="1"/>
  <c r="I47" i="2"/>
  <c r="J47" i="2"/>
  <c r="M47" i="2" s="1"/>
  <c r="P47" i="2"/>
  <c r="Q47" i="2"/>
  <c r="T47" i="2" s="1"/>
  <c r="I48" i="2"/>
  <c r="J48" i="2"/>
  <c r="M48" i="2" s="1"/>
  <c r="P48" i="2"/>
  <c r="Q48" i="2"/>
  <c r="T48" i="2" s="1"/>
  <c r="I49" i="2"/>
  <c r="J49" i="2"/>
  <c r="M49" i="2" s="1"/>
  <c r="P49" i="2"/>
  <c r="Q49" i="2"/>
  <c r="T49" i="2" s="1"/>
  <c r="I50" i="2"/>
  <c r="J50" i="2"/>
  <c r="M50" i="2" s="1"/>
  <c r="P50" i="2"/>
  <c r="Q50" i="2"/>
  <c r="T50" i="2" s="1"/>
  <c r="I51" i="2"/>
  <c r="J51" i="2"/>
  <c r="M51" i="2" s="1"/>
  <c r="P51" i="2"/>
  <c r="Q51" i="2"/>
  <c r="T51" i="2" s="1"/>
  <c r="I52" i="2"/>
  <c r="J52" i="2"/>
  <c r="M52" i="2" s="1"/>
  <c r="P52" i="2"/>
  <c r="Q52" i="2"/>
  <c r="T52" i="2" s="1"/>
  <c r="I53" i="2"/>
  <c r="J53" i="2"/>
  <c r="M53" i="2" s="1"/>
  <c r="P53" i="2"/>
  <c r="Q53" i="2"/>
  <c r="T53" i="2" s="1"/>
  <c r="I54" i="2"/>
  <c r="J54" i="2"/>
  <c r="M54" i="2" s="1"/>
  <c r="P54" i="2"/>
  <c r="Q54" i="2"/>
  <c r="T54" i="2" s="1"/>
  <c r="I55" i="2"/>
  <c r="J55" i="2"/>
  <c r="M55" i="2" s="1"/>
  <c r="P55" i="2"/>
  <c r="Q55" i="2"/>
  <c r="T55" i="2" s="1"/>
  <c r="I56" i="2"/>
  <c r="J56" i="2"/>
  <c r="M56" i="2" s="1"/>
  <c r="P56" i="2"/>
  <c r="Q56" i="2"/>
  <c r="T56" i="2" s="1"/>
  <c r="I57" i="2"/>
  <c r="J57" i="2"/>
  <c r="M57" i="2" s="1"/>
  <c r="P57" i="2"/>
  <c r="Q57" i="2"/>
  <c r="T57" i="2" s="1"/>
  <c r="I58" i="2"/>
  <c r="J58" i="2"/>
  <c r="M58" i="2" s="1"/>
  <c r="P58" i="2"/>
  <c r="Q58" i="2"/>
  <c r="T58" i="2" s="1"/>
  <c r="I59" i="2"/>
  <c r="J59" i="2"/>
  <c r="M59" i="2" s="1"/>
  <c r="P59" i="2"/>
  <c r="Q59" i="2"/>
  <c r="T59" i="2" s="1"/>
  <c r="I60" i="2"/>
  <c r="J60" i="2"/>
  <c r="M60" i="2" s="1"/>
  <c r="P60" i="2"/>
  <c r="Q60" i="2"/>
  <c r="T60" i="2" s="1"/>
  <c r="I61" i="2"/>
  <c r="J61" i="2"/>
  <c r="M61" i="2" s="1"/>
  <c r="P61" i="2"/>
  <c r="Q61" i="2"/>
  <c r="T61" i="2" s="1"/>
  <c r="I62" i="2"/>
  <c r="J62" i="2"/>
  <c r="M62" i="2" s="1"/>
  <c r="P62" i="2"/>
  <c r="Q62" i="2"/>
  <c r="T62" i="2" s="1"/>
  <c r="I63" i="2"/>
  <c r="J63" i="2"/>
  <c r="M63" i="2" s="1"/>
  <c r="P63" i="2"/>
  <c r="Q63" i="2"/>
  <c r="T63" i="2" s="1"/>
  <c r="I64" i="2"/>
  <c r="J64" i="2"/>
  <c r="M64" i="2" s="1"/>
  <c r="P64" i="2"/>
  <c r="Q64" i="2"/>
  <c r="I65" i="2"/>
  <c r="J65" i="2"/>
  <c r="M65" i="2" s="1"/>
  <c r="P65" i="2"/>
  <c r="Q65" i="2"/>
  <c r="I66" i="2"/>
  <c r="J66" i="2"/>
  <c r="M66" i="2" s="1"/>
  <c r="P66" i="2"/>
  <c r="Q66" i="2"/>
  <c r="T66" i="2" s="1"/>
  <c r="I67" i="2"/>
  <c r="J67" i="2"/>
  <c r="M67" i="2" s="1"/>
  <c r="P67" i="2"/>
  <c r="Q67" i="2"/>
  <c r="T67" i="2" s="1"/>
  <c r="I68" i="2"/>
  <c r="J68" i="2"/>
  <c r="M68" i="2" s="1"/>
  <c r="P68" i="2"/>
  <c r="Q68" i="2"/>
  <c r="T68" i="2" s="1"/>
  <c r="I69" i="2"/>
  <c r="J69" i="2"/>
  <c r="M69" i="2" s="1"/>
  <c r="P69" i="2"/>
  <c r="Q69" i="2"/>
  <c r="T69" i="2" s="1"/>
  <c r="I70" i="2"/>
  <c r="J70" i="2"/>
  <c r="M70" i="2" s="1"/>
  <c r="P70" i="2"/>
  <c r="Q70" i="2"/>
  <c r="T70" i="2" s="1"/>
  <c r="I71" i="2"/>
  <c r="J71" i="2"/>
  <c r="M71" i="2" s="1"/>
  <c r="P71" i="2"/>
  <c r="Q71" i="2"/>
  <c r="T71" i="2" s="1"/>
  <c r="I72" i="2"/>
  <c r="J72" i="2"/>
  <c r="M72" i="2" s="1"/>
  <c r="P72" i="2"/>
  <c r="Q72" i="2"/>
  <c r="I73" i="2"/>
  <c r="J73" i="2"/>
  <c r="M73" i="2" s="1"/>
  <c r="P73" i="2"/>
  <c r="Q73" i="2"/>
  <c r="T73" i="2" s="1"/>
  <c r="I74" i="2"/>
  <c r="J74" i="2"/>
  <c r="M74" i="2" s="1"/>
  <c r="P74" i="2"/>
  <c r="Q74" i="2"/>
  <c r="T74" i="2" s="1"/>
  <c r="I75" i="2"/>
  <c r="J75" i="2"/>
  <c r="M75" i="2" s="1"/>
  <c r="P75" i="2"/>
  <c r="Q75" i="2"/>
  <c r="T75" i="2" s="1"/>
  <c r="I76" i="2"/>
  <c r="J76" i="2"/>
  <c r="M76" i="2" s="1"/>
  <c r="P76" i="2"/>
  <c r="Q76" i="2"/>
  <c r="T76" i="2" s="1"/>
  <c r="I77" i="2"/>
  <c r="J77" i="2"/>
  <c r="M77" i="2" s="1"/>
  <c r="P77" i="2"/>
  <c r="Q77" i="2"/>
  <c r="T77" i="2" s="1"/>
  <c r="I78" i="2"/>
  <c r="J78" i="2"/>
  <c r="M78" i="2" s="1"/>
  <c r="P78" i="2"/>
  <c r="Q78" i="2"/>
  <c r="T78" i="2" s="1"/>
  <c r="I79" i="2"/>
  <c r="J79" i="2"/>
  <c r="M79" i="2" s="1"/>
  <c r="P79" i="2"/>
  <c r="Q79" i="2"/>
  <c r="T79" i="2" s="1"/>
  <c r="I80" i="2"/>
  <c r="J80" i="2"/>
  <c r="M80" i="2" s="1"/>
  <c r="P80" i="2"/>
  <c r="Q80" i="2"/>
  <c r="T80" i="2" s="1"/>
  <c r="I81" i="2"/>
  <c r="J81" i="2"/>
  <c r="M81" i="2" s="1"/>
  <c r="P81" i="2"/>
  <c r="Q81" i="2"/>
  <c r="T81" i="2" s="1"/>
  <c r="I82" i="2"/>
  <c r="J82" i="2"/>
  <c r="M82" i="2" s="1"/>
  <c r="P82" i="2"/>
  <c r="Q82" i="2"/>
  <c r="T82" i="2" s="1"/>
  <c r="I83" i="2"/>
  <c r="J83" i="2"/>
  <c r="M83" i="2" s="1"/>
  <c r="P83" i="2"/>
  <c r="Q83" i="2"/>
  <c r="T83" i="2" s="1"/>
  <c r="I84" i="2"/>
  <c r="J84" i="2"/>
  <c r="M84" i="2" s="1"/>
  <c r="P84" i="2"/>
  <c r="Q84" i="2"/>
  <c r="T84" i="2" s="1"/>
  <c r="I85" i="2"/>
  <c r="J85" i="2"/>
  <c r="M85" i="2" s="1"/>
  <c r="P85" i="2"/>
  <c r="Q85" i="2"/>
  <c r="T85" i="2" s="1"/>
  <c r="I86" i="2"/>
  <c r="J86" i="2"/>
  <c r="M86" i="2" s="1"/>
  <c r="P86" i="2"/>
  <c r="Q86" i="2"/>
  <c r="T86" i="2" s="1"/>
  <c r="I87" i="2"/>
  <c r="J87" i="2"/>
  <c r="M87" i="2" s="1"/>
  <c r="P87" i="2"/>
  <c r="Q87" i="2"/>
  <c r="T87" i="2" s="1"/>
  <c r="I88" i="2"/>
  <c r="J88" i="2"/>
  <c r="M88" i="2" s="1"/>
  <c r="P88" i="2"/>
  <c r="Q88" i="2"/>
  <c r="T88" i="2" s="1"/>
  <c r="I89" i="2"/>
  <c r="J89" i="2"/>
  <c r="M89" i="2" s="1"/>
  <c r="P89" i="2"/>
  <c r="Q89" i="2"/>
  <c r="T89" i="2" s="1"/>
  <c r="I90" i="2"/>
  <c r="J90" i="2"/>
  <c r="M90" i="2" s="1"/>
  <c r="P90" i="2"/>
  <c r="Q90" i="2"/>
  <c r="T90" i="2" s="1"/>
  <c r="I91" i="2"/>
  <c r="J91" i="2"/>
  <c r="M91" i="2" s="1"/>
  <c r="P91" i="2"/>
  <c r="Q91" i="2"/>
  <c r="T91" i="2" s="1"/>
  <c r="I92" i="2"/>
  <c r="J92" i="2"/>
  <c r="M92" i="2" s="1"/>
  <c r="P92" i="2"/>
  <c r="Q92" i="2"/>
  <c r="T92" i="2" s="1"/>
  <c r="I93" i="2"/>
  <c r="J93" i="2"/>
  <c r="M93" i="2" s="1"/>
  <c r="P93" i="2"/>
  <c r="Q93" i="2"/>
  <c r="T93" i="2" s="1"/>
  <c r="I94" i="2"/>
  <c r="J94" i="2"/>
  <c r="M94" i="2" s="1"/>
  <c r="P94" i="2"/>
  <c r="Q94" i="2"/>
  <c r="T94" i="2" s="1"/>
  <c r="I95" i="2"/>
  <c r="J95" i="2"/>
  <c r="M95" i="2" s="1"/>
  <c r="P95" i="2"/>
  <c r="Q95" i="2"/>
  <c r="T95" i="2" s="1"/>
  <c r="I96" i="2"/>
  <c r="J96" i="2"/>
  <c r="M96" i="2" s="1"/>
  <c r="P96" i="2"/>
  <c r="Q96" i="2"/>
  <c r="T96" i="2" s="1"/>
  <c r="I97" i="2"/>
  <c r="J97" i="2"/>
  <c r="M97" i="2" s="1"/>
  <c r="P97" i="2"/>
  <c r="Q97" i="2"/>
  <c r="I98" i="2"/>
  <c r="J98" i="2"/>
  <c r="M98" i="2" s="1"/>
  <c r="P98" i="2"/>
  <c r="Q98" i="2"/>
  <c r="T98" i="2" s="1"/>
  <c r="I99" i="2"/>
  <c r="J99" i="2"/>
  <c r="M99" i="2" s="1"/>
  <c r="P99" i="2"/>
  <c r="Q99" i="2"/>
  <c r="T99" i="2" s="1"/>
  <c r="H16" i="5" l="1"/>
  <c r="L1" i="2"/>
  <c r="U1" i="2"/>
  <c r="N1" i="2"/>
  <c r="W1" i="2" l="1"/>
  <c r="J16" i="5"/>
  <c r="B3" i="3" l="1"/>
  <c r="A3" i="3" s="1"/>
  <c r="C3" i="3"/>
  <c r="D3" i="3"/>
  <c r="E3" i="3"/>
  <c r="G3" i="3"/>
  <c r="H3" i="3"/>
  <c r="I3" i="3"/>
  <c r="J3" i="3"/>
  <c r="K3" i="3"/>
  <c r="L3" i="3"/>
  <c r="M3" i="3"/>
  <c r="N3" i="3"/>
  <c r="O3" i="3"/>
  <c r="B4" i="3"/>
  <c r="A4" i="3" s="1"/>
  <c r="C4" i="3"/>
  <c r="D4" i="3"/>
  <c r="E4" i="3"/>
  <c r="G4" i="3"/>
  <c r="H4" i="3"/>
  <c r="I4" i="3"/>
  <c r="J4" i="3"/>
  <c r="K4" i="3"/>
  <c r="L4" i="3"/>
  <c r="M4" i="3"/>
  <c r="N4" i="3"/>
  <c r="O4" i="3"/>
  <c r="B5" i="3"/>
  <c r="A5" i="3" s="1"/>
  <c r="C5" i="3"/>
  <c r="D5" i="3"/>
  <c r="E5" i="3"/>
  <c r="G5" i="3"/>
  <c r="H5" i="3"/>
  <c r="I5" i="3"/>
  <c r="J5" i="3"/>
  <c r="K5" i="3"/>
  <c r="L5" i="3"/>
  <c r="M5" i="3"/>
  <c r="N5" i="3"/>
  <c r="O5" i="3"/>
  <c r="B6" i="3"/>
  <c r="A6" i="3" s="1"/>
  <c r="C6" i="3"/>
  <c r="D6" i="3"/>
  <c r="E6" i="3"/>
  <c r="G6" i="3"/>
  <c r="H6" i="3"/>
  <c r="I6" i="3"/>
  <c r="J6" i="3"/>
  <c r="K6" i="3"/>
  <c r="L6" i="3"/>
  <c r="M6" i="3"/>
  <c r="N6" i="3"/>
  <c r="O6" i="3"/>
  <c r="B7" i="3"/>
  <c r="A7" i="3" s="1"/>
  <c r="C7" i="3"/>
  <c r="D7" i="3"/>
  <c r="E7" i="3"/>
  <c r="G7" i="3"/>
  <c r="H7" i="3"/>
  <c r="I7" i="3"/>
  <c r="J7" i="3"/>
  <c r="K7" i="3"/>
  <c r="L7" i="3"/>
  <c r="M7" i="3"/>
  <c r="N7" i="3"/>
  <c r="O7" i="3"/>
  <c r="B8" i="3"/>
  <c r="A8" i="3" s="1"/>
  <c r="C8" i="3"/>
  <c r="D8" i="3"/>
  <c r="E8" i="3"/>
  <c r="G8" i="3"/>
  <c r="H8" i="3"/>
  <c r="I8" i="3"/>
  <c r="J8" i="3"/>
  <c r="K8" i="3"/>
  <c r="L8" i="3"/>
  <c r="M8" i="3"/>
  <c r="N8" i="3"/>
  <c r="O8" i="3"/>
  <c r="B9" i="3"/>
  <c r="A9" i="3" s="1"/>
  <c r="C9" i="3"/>
  <c r="D9" i="3"/>
  <c r="E9" i="3"/>
  <c r="G9" i="3"/>
  <c r="H9" i="3"/>
  <c r="I9" i="3"/>
  <c r="J9" i="3"/>
  <c r="K9" i="3"/>
  <c r="L9" i="3"/>
  <c r="M9" i="3"/>
  <c r="N9" i="3"/>
  <c r="O9" i="3"/>
  <c r="B10" i="3"/>
  <c r="A10" i="3" s="1"/>
  <c r="C10" i="3"/>
  <c r="D10" i="3"/>
  <c r="E10" i="3"/>
  <c r="G10" i="3"/>
  <c r="H10" i="3"/>
  <c r="I10" i="3"/>
  <c r="J10" i="3"/>
  <c r="K10" i="3"/>
  <c r="L10" i="3"/>
  <c r="M10" i="3"/>
  <c r="N10" i="3"/>
  <c r="O10" i="3"/>
  <c r="B11" i="3"/>
  <c r="A11" i="3" s="1"/>
  <c r="C11" i="3"/>
  <c r="D11" i="3"/>
  <c r="E11" i="3"/>
  <c r="G11" i="3"/>
  <c r="H11" i="3"/>
  <c r="I11" i="3"/>
  <c r="J11" i="3"/>
  <c r="K11" i="3"/>
  <c r="L11" i="3"/>
  <c r="M11" i="3"/>
  <c r="N11" i="3"/>
  <c r="O11" i="3"/>
  <c r="B12" i="3"/>
  <c r="F12" i="3" s="1"/>
  <c r="C12" i="3"/>
  <c r="D12" i="3"/>
  <c r="E12" i="3"/>
  <c r="G12" i="3"/>
  <c r="H12" i="3"/>
  <c r="I12" i="3"/>
  <c r="J12" i="3"/>
  <c r="K12" i="3"/>
  <c r="L12" i="3"/>
  <c r="M12" i="3"/>
  <c r="N12" i="3"/>
  <c r="O12" i="3"/>
  <c r="B13" i="3"/>
  <c r="F13" i="3" s="1"/>
  <c r="C13" i="3"/>
  <c r="D13" i="3"/>
  <c r="E13" i="3"/>
  <c r="G13" i="3"/>
  <c r="H13" i="3"/>
  <c r="I13" i="3"/>
  <c r="J13" i="3"/>
  <c r="K13" i="3"/>
  <c r="L13" i="3"/>
  <c r="M13" i="3"/>
  <c r="N13" i="3"/>
  <c r="O13" i="3"/>
  <c r="B14" i="3"/>
  <c r="A14" i="3" s="1"/>
  <c r="C14" i="3"/>
  <c r="D14" i="3"/>
  <c r="E14" i="3"/>
  <c r="G14" i="3"/>
  <c r="H14" i="3"/>
  <c r="I14" i="3"/>
  <c r="J14" i="3"/>
  <c r="K14" i="3"/>
  <c r="L14" i="3"/>
  <c r="M14" i="3"/>
  <c r="N14" i="3"/>
  <c r="O14" i="3"/>
  <c r="B15" i="3"/>
  <c r="A15" i="3" s="1"/>
  <c r="C15" i="3"/>
  <c r="D15" i="3"/>
  <c r="E15" i="3"/>
  <c r="G15" i="3"/>
  <c r="H15" i="3"/>
  <c r="I15" i="3"/>
  <c r="J15" i="3"/>
  <c r="K15" i="3"/>
  <c r="L15" i="3"/>
  <c r="M15" i="3"/>
  <c r="N15" i="3"/>
  <c r="O15" i="3"/>
  <c r="B16" i="3"/>
  <c r="F16" i="3" s="1"/>
  <c r="C16" i="3"/>
  <c r="D16" i="3"/>
  <c r="E16" i="3"/>
  <c r="G16" i="3"/>
  <c r="H16" i="3"/>
  <c r="I16" i="3"/>
  <c r="J16" i="3"/>
  <c r="K16" i="3"/>
  <c r="L16" i="3"/>
  <c r="M16" i="3"/>
  <c r="N16" i="3"/>
  <c r="O16" i="3"/>
  <c r="B17" i="3"/>
  <c r="A17" i="3" s="1"/>
  <c r="C17" i="3"/>
  <c r="D17" i="3"/>
  <c r="E17" i="3"/>
  <c r="G17" i="3"/>
  <c r="H17" i="3"/>
  <c r="I17" i="3"/>
  <c r="J17" i="3"/>
  <c r="K17" i="3"/>
  <c r="L17" i="3"/>
  <c r="M17" i="3"/>
  <c r="N17" i="3"/>
  <c r="O17" i="3"/>
  <c r="B18" i="3"/>
  <c r="F18" i="3" s="1"/>
  <c r="C18" i="3"/>
  <c r="D18" i="3"/>
  <c r="E18" i="3"/>
  <c r="G18" i="3"/>
  <c r="H18" i="3"/>
  <c r="I18" i="3"/>
  <c r="J18" i="3"/>
  <c r="K18" i="3"/>
  <c r="L18" i="3"/>
  <c r="M18" i="3"/>
  <c r="N18" i="3"/>
  <c r="O18" i="3"/>
  <c r="B19" i="3"/>
  <c r="A19" i="3" s="1"/>
  <c r="C19" i="3"/>
  <c r="D19" i="3"/>
  <c r="E19" i="3"/>
  <c r="G19" i="3"/>
  <c r="H19" i="3"/>
  <c r="I19" i="3"/>
  <c r="J19" i="3"/>
  <c r="K19" i="3"/>
  <c r="L19" i="3"/>
  <c r="M19" i="3"/>
  <c r="N19" i="3"/>
  <c r="O19" i="3"/>
  <c r="B20" i="3"/>
  <c r="F20" i="3" s="1"/>
  <c r="C20" i="3"/>
  <c r="D20" i="3"/>
  <c r="E20" i="3"/>
  <c r="G20" i="3"/>
  <c r="H20" i="3"/>
  <c r="I20" i="3"/>
  <c r="J20" i="3"/>
  <c r="K20" i="3"/>
  <c r="L20" i="3"/>
  <c r="M20" i="3"/>
  <c r="N20" i="3"/>
  <c r="O20" i="3"/>
  <c r="B21" i="3"/>
  <c r="F21" i="3" s="1"/>
  <c r="C21" i="3"/>
  <c r="D21" i="3"/>
  <c r="E21" i="3"/>
  <c r="G21" i="3"/>
  <c r="H21" i="3"/>
  <c r="I21" i="3"/>
  <c r="J21" i="3"/>
  <c r="K21" i="3"/>
  <c r="L21" i="3"/>
  <c r="M21" i="3"/>
  <c r="N21" i="3"/>
  <c r="O21" i="3"/>
  <c r="B22" i="3"/>
  <c r="A22" i="3" s="1"/>
  <c r="C22" i="3"/>
  <c r="D22" i="3"/>
  <c r="E22" i="3"/>
  <c r="G22" i="3"/>
  <c r="H22" i="3"/>
  <c r="I22" i="3"/>
  <c r="J22" i="3"/>
  <c r="K22" i="3"/>
  <c r="L22" i="3"/>
  <c r="M22" i="3"/>
  <c r="N22" i="3"/>
  <c r="O22" i="3"/>
  <c r="B23" i="3"/>
  <c r="A23" i="3" s="1"/>
  <c r="C23" i="3"/>
  <c r="D23" i="3"/>
  <c r="E23" i="3"/>
  <c r="G23" i="3"/>
  <c r="H23" i="3"/>
  <c r="I23" i="3"/>
  <c r="J23" i="3"/>
  <c r="K23" i="3"/>
  <c r="L23" i="3"/>
  <c r="M23" i="3"/>
  <c r="N23" i="3"/>
  <c r="O23" i="3"/>
  <c r="B24" i="3"/>
  <c r="A24" i="3" s="1"/>
  <c r="C24" i="3"/>
  <c r="D24" i="3"/>
  <c r="E24" i="3"/>
  <c r="G24" i="3"/>
  <c r="H24" i="3"/>
  <c r="I24" i="3"/>
  <c r="J24" i="3"/>
  <c r="K24" i="3"/>
  <c r="L24" i="3"/>
  <c r="M24" i="3"/>
  <c r="N24" i="3"/>
  <c r="O24" i="3"/>
  <c r="B25" i="3"/>
  <c r="A25" i="3" s="1"/>
  <c r="C25" i="3"/>
  <c r="D25" i="3"/>
  <c r="E25" i="3"/>
  <c r="G25" i="3"/>
  <c r="H25" i="3"/>
  <c r="I25" i="3"/>
  <c r="J25" i="3"/>
  <c r="K25" i="3"/>
  <c r="L25" i="3"/>
  <c r="M25" i="3"/>
  <c r="N25" i="3"/>
  <c r="O25" i="3"/>
  <c r="B26" i="3"/>
  <c r="F26" i="3" s="1"/>
  <c r="C26" i="3"/>
  <c r="D26" i="3"/>
  <c r="E26" i="3"/>
  <c r="G26" i="3"/>
  <c r="H26" i="3"/>
  <c r="I26" i="3"/>
  <c r="J26" i="3"/>
  <c r="K26" i="3"/>
  <c r="L26" i="3"/>
  <c r="M26" i="3"/>
  <c r="N26" i="3"/>
  <c r="O26" i="3"/>
  <c r="B27" i="3"/>
  <c r="A27" i="3" s="1"/>
  <c r="C27" i="3"/>
  <c r="D27" i="3"/>
  <c r="E27" i="3"/>
  <c r="G27" i="3"/>
  <c r="H27" i="3"/>
  <c r="I27" i="3"/>
  <c r="J27" i="3"/>
  <c r="K27" i="3"/>
  <c r="L27" i="3"/>
  <c r="M27" i="3"/>
  <c r="N27" i="3"/>
  <c r="O27" i="3"/>
  <c r="B28" i="3"/>
  <c r="F28" i="3" s="1"/>
  <c r="C28" i="3"/>
  <c r="D28" i="3"/>
  <c r="E28" i="3"/>
  <c r="G28" i="3"/>
  <c r="H28" i="3"/>
  <c r="I28" i="3"/>
  <c r="J28" i="3"/>
  <c r="K28" i="3"/>
  <c r="L28" i="3"/>
  <c r="M28" i="3"/>
  <c r="N28" i="3"/>
  <c r="O28" i="3"/>
  <c r="B29" i="3"/>
  <c r="F29" i="3" s="1"/>
  <c r="C29" i="3"/>
  <c r="D29" i="3"/>
  <c r="E29" i="3"/>
  <c r="G29" i="3"/>
  <c r="H29" i="3"/>
  <c r="I29" i="3"/>
  <c r="J29" i="3"/>
  <c r="K29" i="3"/>
  <c r="L29" i="3"/>
  <c r="M29" i="3"/>
  <c r="N29" i="3"/>
  <c r="O29" i="3"/>
  <c r="B30" i="3"/>
  <c r="A30" i="3" s="1"/>
  <c r="C30" i="3"/>
  <c r="D30" i="3"/>
  <c r="E30" i="3"/>
  <c r="G30" i="3"/>
  <c r="H30" i="3"/>
  <c r="I30" i="3"/>
  <c r="J30" i="3"/>
  <c r="K30" i="3"/>
  <c r="L30" i="3"/>
  <c r="M30" i="3"/>
  <c r="N30" i="3"/>
  <c r="O30" i="3"/>
  <c r="B31" i="3"/>
  <c r="A31" i="3" s="1"/>
  <c r="C31" i="3"/>
  <c r="D31" i="3"/>
  <c r="E31" i="3"/>
  <c r="G31" i="3"/>
  <c r="H31" i="3"/>
  <c r="I31" i="3"/>
  <c r="J31" i="3"/>
  <c r="K31" i="3"/>
  <c r="L31" i="3"/>
  <c r="M31" i="3"/>
  <c r="N31" i="3"/>
  <c r="O31" i="3"/>
  <c r="B32" i="3"/>
  <c r="F32" i="3" s="1"/>
  <c r="C32" i="3"/>
  <c r="D32" i="3"/>
  <c r="E32" i="3"/>
  <c r="G32" i="3"/>
  <c r="H32" i="3"/>
  <c r="I32" i="3"/>
  <c r="J32" i="3"/>
  <c r="K32" i="3"/>
  <c r="L32" i="3"/>
  <c r="M32" i="3"/>
  <c r="N32" i="3"/>
  <c r="O32" i="3"/>
  <c r="B33" i="3"/>
  <c r="A33" i="3" s="1"/>
  <c r="C33" i="3"/>
  <c r="D33" i="3"/>
  <c r="E33" i="3"/>
  <c r="G33" i="3"/>
  <c r="H33" i="3"/>
  <c r="I33" i="3"/>
  <c r="J33" i="3"/>
  <c r="K33" i="3"/>
  <c r="L33" i="3"/>
  <c r="M33" i="3"/>
  <c r="N33" i="3"/>
  <c r="O33" i="3"/>
  <c r="B34" i="3"/>
  <c r="F34" i="3" s="1"/>
  <c r="C34" i="3"/>
  <c r="D34" i="3"/>
  <c r="E34" i="3"/>
  <c r="G34" i="3"/>
  <c r="H34" i="3"/>
  <c r="I34" i="3"/>
  <c r="J34" i="3"/>
  <c r="K34" i="3"/>
  <c r="L34" i="3"/>
  <c r="M34" i="3"/>
  <c r="N34" i="3"/>
  <c r="O34" i="3"/>
  <c r="B35" i="3"/>
  <c r="A35" i="3" s="1"/>
  <c r="C35" i="3"/>
  <c r="D35" i="3"/>
  <c r="E35" i="3"/>
  <c r="G35" i="3"/>
  <c r="H35" i="3"/>
  <c r="I35" i="3"/>
  <c r="J35" i="3"/>
  <c r="K35" i="3"/>
  <c r="L35" i="3"/>
  <c r="M35" i="3"/>
  <c r="N35" i="3"/>
  <c r="O35" i="3"/>
  <c r="B36" i="3"/>
  <c r="F36" i="3" s="1"/>
  <c r="C36" i="3"/>
  <c r="D36" i="3"/>
  <c r="E36" i="3"/>
  <c r="G36" i="3"/>
  <c r="H36" i="3"/>
  <c r="I36" i="3"/>
  <c r="J36" i="3"/>
  <c r="K36" i="3"/>
  <c r="L36" i="3"/>
  <c r="M36" i="3"/>
  <c r="N36" i="3"/>
  <c r="O36" i="3"/>
  <c r="B37" i="3"/>
  <c r="F37" i="3" s="1"/>
  <c r="C37" i="3"/>
  <c r="D37" i="3"/>
  <c r="E37" i="3"/>
  <c r="G37" i="3"/>
  <c r="H37" i="3"/>
  <c r="I37" i="3"/>
  <c r="J37" i="3"/>
  <c r="K37" i="3"/>
  <c r="L37" i="3"/>
  <c r="M37" i="3"/>
  <c r="N37" i="3"/>
  <c r="O37" i="3"/>
  <c r="B38" i="3"/>
  <c r="A38" i="3" s="1"/>
  <c r="C38" i="3"/>
  <c r="D38" i="3"/>
  <c r="E38" i="3"/>
  <c r="G38" i="3"/>
  <c r="H38" i="3"/>
  <c r="I38" i="3"/>
  <c r="J38" i="3"/>
  <c r="K38" i="3"/>
  <c r="L38" i="3"/>
  <c r="M38" i="3"/>
  <c r="N38" i="3"/>
  <c r="O38" i="3"/>
  <c r="B39" i="3"/>
  <c r="A39" i="3" s="1"/>
  <c r="C39" i="3"/>
  <c r="D39" i="3"/>
  <c r="E39" i="3"/>
  <c r="G39" i="3"/>
  <c r="H39" i="3"/>
  <c r="I39" i="3"/>
  <c r="J39" i="3"/>
  <c r="K39" i="3"/>
  <c r="L39" i="3"/>
  <c r="M39" i="3"/>
  <c r="N39" i="3"/>
  <c r="O39" i="3"/>
  <c r="B40" i="3"/>
  <c r="A40" i="3" s="1"/>
  <c r="C40" i="3"/>
  <c r="D40" i="3"/>
  <c r="E40" i="3"/>
  <c r="G40" i="3"/>
  <c r="H40" i="3"/>
  <c r="I40" i="3"/>
  <c r="J40" i="3"/>
  <c r="K40" i="3"/>
  <c r="L40" i="3"/>
  <c r="M40" i="3"/>
  <c r="N40" i="3"/>
  <c r="O40" i="3"/>
  <c r="B41" i="3"/>
  <c r="A41" i="3" s="1"/>
  <c r="C41" i="3"/>
  <c r="D41" i="3"/>
  <c r="E41" i="3"/>
  <c r="G41" i="3"/>
  <c r="H41" i="3"/>
  <c r="I41" i="3"/>
  <c r="J41" i="3"/>
  <c r="K41" i="3"/>
  <c r="L41" i="3"/>
  <c r="M41" i="3"/>
  <c r="N41" i="3"/>
  <c r="O41" i="3"/>
  <c r="B42" i="3"/>
  <c r="F42" i="3" s="1"/>
  <c r="C42" i="3"/>
  <c r="D42" i="3"/>
  <c r="E42" i="3"/>
  <c r="G42" i="3"/>
  <c r="H42" i="3"/>
  <c r="I42" i="3"/>
  <c r="J42" i="3"/>
  <c r="K42" i="3"/>
  <c r="L42" i="3"/>
  <c r="M42" i="3"/>
  <c r="N42" i="3"/>
  <c r="O42" i="3"/>
  <c r="B43" i="3"/>
  <c r="A43" i="3" s="1"/>
  <c r="C43" i="3"/>
  <c r="D43" i="3"/>
  <c r="E43" i="3"/>
  <c r="G43" i="3"/>
  <c r="H43" i="3"/>
  <c r="I43" i="3"/>
  <c r="J43" i="3"/>
  <c r="K43" i="3"/>
  <c r="L43" i="3"/>
  <c r="M43" i="3"/>
  <c r="N43" i="3"/>
  <c r="O43" i="3"/>
  <c r="B44" i="3"/>
  <c r="F44" i="3" s="1"/>
  <c r="C44" i="3"/>
  <c r="D44" i="3"/>
  <c r="E44" i="3"/>
  <c r="G44" i="3"/>
  <c r="H44" i="3"/>
  <c r="I44" i="3"/>
  <c r="J44" i="3"/>
  <c r="K44" i="3"/>
  <c r="L44" i="3"/>
  <c r="M44" i="3"/>
  <c r="N44" i="3"/>
  <c r="O44" i="3"/>
  <c r="B45" i="3"/>
  <c r="F45" i="3" s="1"/>
  <c r="C45" i="3"/>
  <c r="D45" i="3"/>
  <c r="E45" i="3"/>
  <c r="G45" i="3"/>
  <c r="H45" i="3"/>
  <c r="I45" i="3"/>
  <c r="J45" i="3"/>
  <c r="K45" i="3"/>
  <c r="L45" i="3"/>
  <c r="M45" i="3"/>
  <c r="N45" i="3"/>
  <c r="O45" i="3"/>
  <c r="B46" i="3"/>
  <c r="A46" i="3" s="1"/>
  <c r="C46" i="3"/>
  <c r="D46" i="3"/>
  <c r="E46" i="3"/>
  <c r="G46" i="3"/>
  <c r="H46" i="3"/>
  <c r="I46" i="3"/>
  <c r="J46" i="3"/>
  <c r="K46" i="3"/>
  <c r="L46" i="3"/>
  <c r="M46" i="3"/>
  <c r="N46" i="3"/>
  <c r="O46" i="3"/>
  <c r="B47" i="3"/>
  <c r="A47" i="3" s="1"/>
  <c r="C47" i="3"/>
  <c r="D47" i="3"/>
  <c r="E47" i="3"/>
  <c r="G47" i="3"/>
  <c r="H47" i="3"/>
  <c r="I47" i="3"/>
  <c r="J47" i="3"/>
  <c r="K47" i="3"/>
  <c r="L47" i="3"/>
  <c r="M47" i="3"/>
  <c r="N47" i="3"/>
  <c r="O47" i="3"/>
  <c r="B48" i="3"/>
  <c r="F48" i="3" s="1"/>
  <c r="C48" i="3"/>
  <c r="D48" i="3"/>
  <c r="E48" i="3"/>
  <c r="G48" i="3"/>
  <c r="H48" i="3"/>
  <c r="I48" i="3"/>
  <c r="J48" i="3"/>
  <c r="K48" i="3"/>
  <c r="L48" i="3"/>
  <c r="M48" i="3"/>
  <c r="N48" i="3"/>
  <c r="O48" i="3"/>
  <c r="B49" i="3"/>
  <c r="A49" i="3" s="1"/>
  <c r="C49" i="3"/>
  <c r="D49" i="3"/>
  <c r="E49" i="3"/>
  <c r="G49" i="3"/>
  <c r="H49" i="3"/>
  <c r="I49" i="3"/>
  <c r="J49" i="3"/>
  <c r="K49" i="3"/>
  <c r="L49" i="3"/>
  <c r="M49" i="3"/>
  <c r="N49" i="3"/>
  <c r="O49" i="3"/>
  <c r="B50" i="3"/>
  <c r="F50" i="3" s="1"/>
  <c r="C50" i="3"/>
  <c r="D50" i="3"/>
  <c r="E50" i="3"/>
  <c r="G50" i="3"/>
  <c r="H50" i="3"/>
  <c r="I50" i="3"/>
  <c r="J50" i="3"/>
  <c r="K50" i="3"/>
  <c r="L50" i="3"/>
  <c r="M50" i="3"/>
  <c r="N50" i="3"/>
  <c r="O50" i="3"/>
  <c r="B51" i="3"/>
  <c r="A51" i="3" s="1"/>
  <c r="C51" i="3"/>
  <c r="D51" i="3"/>
  <c r="E51" i="3"/>
  <c r="G51" i="3"/>
  <c r="H51" i="3"/>
  <c r="I51" i="3"/>
  <c r="J51" i="3"/>
  <c r="K51" i="3"/>
  <c r="L51" i="3"/>
  <c r="M51" i="3"/>
  <c r="N51" i="3"/>
  <c r="O51" i="3"/>
  <c r="B52" i="3"/>
  <c r="F52" i="3" s="1"/>
  <c r="C52" i="3"/>
  <c r="D52" i="3"/>
  <c r="E52" i="3"/>
  <c r="G52" i="3"/>
  <c r="H52" i="3"/>
  <c r="I52" i="3"/>
  <c r="J52" i="3"/>
  <c r="K52" i="3"/>
  <c r="L52" i="3"/>
  <c r="M52" i="3"/>
  <c r="N52" i="3"/>
  <c r="O52" i="3"/>
  <c r="B53" i="3"/>
  <c r="F53" i="3" s="1"/>
  <c r="C53" i="3"/>
  <c r="D53" i="3"/>
  <c r="E53" i="3"/>
  <c r="G53" i="3"/>
  <c r="H53" i="3"/>
  <c r="I53" i="3"/>
  <c r="J53" i="3"/>
  <c r="K53" i="3"/>
  <c r="L53" i="3"/>
  <c r="M53" i="3"/>
  <c r="N53" i="3"/>
  <c r="O53" i="3"/>
  <c r="B54" i="3"/>
  <c r="A54" i="3" s="1"/>
  <c r="C54" i="3"/>
  <c r="D54" i="3"/>
  <c r="E54" i="3"/>
  <c r="G54" i="3"/>
  <c r="H54" i="3"/>
  <c r="I54" i="3"/>
  <c r="J54" i="3"/>
  <c r="K54" i="3"/>
  <c r="L54" i="3"/>
  <c r="M54" i="3"/>
  <c r="N54" i="3"/>
  <c r="O54" i="3"/>
  <c r="B55" i="3"/>
  <c r="A55" i="3" s="1"/>
  <c r="C55" i="3"/>
  <c r="D55" i="3"/>
  <c r="E55" i="3"/>
  <c r="G55" i="3"/>
  <c r="H55" i="3"/>
  <c r="I55" i="3"/>
  <c r="J55" i="3"/>
  <c r="K55" i="3"/>
  <c r="L55" i="3"/>
  <c r="M55" i="3"/>
  <c r="N55" i="3"/>
  <c r="O55" i="3"/>
  <c r="B56" i="3"/>
  <c r="F56" i="3" s="1"/>
  <c r="C56" i="3"/>
  <c r="D56" i="3"/>
  <c r="E56" i="3"/>
  <c r="G56" i="3"/>
  <c r="H56" i="3"/>
  <c r="I56" i="3"/>
  <c r="J56" i="3"/>
  <c r="K56" i="3"/>
  <c r="L56" i="3"/>
  <c r="M56" i="3"/>
  <c r="N56" i="3"/>
  <c r="O56" i="3"/>
  <c r="B57" i="3"/>
  <c r="F57" i="3" s="1"/>
  <c r="C57" i="3"/>
  <c r="D57" i="3"/>
  <c r="E57" i="3"/>
  <c r="G57" i="3"/>
  <c r="H57" i="3"/>
  <c r="I57" i="3"/>
  <c r="J57" i="3"/>
  <c r="K57" i="3"/>
  <c r="L57" i="3"/>
  <c r="M57" i="3"/>
  <c r="N57" i="3"/>
  <c r="O57" i="3"/>
  <c r="B58" i="3"/>
  <c r="F58" i="3" s="1"/>
  <c r="C58" i="3"/>
  <c r="D58" i="3"/>
  <c r="E58" i="3"/>
  <c r="G58" i="3"/>
  <c r="H58" i="3"/>
  <c r="I58" i="3"/>
  <c r="J58" i="3"/>
  <c r="K58" i="3"/>
  <c r="L58" i="3"/>
  <c r="M58" i="3"/>
  <c r="N58" i="3"/>
  <c r="O58" i="3"/>
  <c r="B59" i="3"/>
  <c r="A59" i="3" s="1"/>
  <c r="C59" i="3"/>
  <c r="D59" i="3"/>
  <c r="E59" i="3"/>
  <c r="G59" i="3"/>
  <c r="H59" i="3"/>
  <c r="I59" i="3"/>
  <c r="J59" i="3"/>
  <c r="K59" i="3"/>
  <c r="L59" i="3"/>
  <c r="M59" i="3"/>
  <c r="N59" i="3"/>
  <c r="O59" i="3"/>
  <c r="B60" i="3"/>
  <c r="A60" i="3" s="1"/>
  <c r="C60" i="3"/>
  <c r="D60" i="3"/>
  <c r="E60" i="3"/>
  <c r="G60" i="3"/>
  <c r="H60" i="3"/>
  <c r="I60" i="3"/>
  <c r="J60" i="3"/>
  <c r="K60" i="3"/>
  <c r="L60" i="3"/>
  <c r="M60" i="3"/>
  <c r="N60" i="3"/>
  <c r="O60" i="3"/>
  <c r="B61" i="3"/>
  <c r="F61" i="3" s="1"/>
  <c r="C61" i="3"/>
  <c r="D61" i="3"/>
  <c r="E61" i="3"/>
  <c r="G61" i="3"/>
  <c r="H61" i="3"/>
  <c r="I61" i="3"/>
  <c r="J61" i="3"/>
  <c r="K61" i="3"/>
  <c r="L61" i="3"/>
  <c r="M61" i="3"/>
  <c r="N61" i="3"/>
  <c r="O61" i="3"/>
  <c r="B62" i="3"/>
  <c r="A62" i="3" s="1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B63" i="3"/>
  <c r="A63" i="3" s="1"/>
  <c r="C63" i="3"/>
  <c r="D63" i="3"/>
  <c r="E63" i="3"/>
  <c r="G63" i="3"/>
  <c r="H63" i="3"/>
  <c r="I63" i="3"/>
  <c r="J63" i="3"/>
  <c r="K63" i="3"/>
  <c r="L63" i="3"/>
  <c r="M63" i="3"/>
  <c r="N63" i="3"/>
  <c r="O63" i="3"/>
  <c r="B64" i="3"/>
  <c r="F64" i="3" s="1"/>
  <c r="C64" i="3"/>
  <c r="D64" i="3"/>
  <c r="E64" i="3"/>
  <c r="G64" i="3"/>
  <c r="H64" i="3"/>
  <c r="I64" i="3"/>
  <c r="J64" i="3"/>
  <c r="K64" i="3"/>
  <c r="L64" i="3"/>
  <c r="M64" i="3"/>
  <c r="N64" i="3"/>
  <c r="O64" i="3"/>
  <c r="B65" i="3"/>
  <c r="A65" i="3" s="1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B66" i="3"/>
  <c r="F66" i="3" s="1"/>
  <c r="C66" i="3"/>
  <c r="D66" i="3"/>
  <c r="E66" i="3"/>
  <c r="G66" i="3"/>
  <c r="H66" i="3"/>
  <c r="I66" i="3"/>
  <c r="J66" i="3"/>
  <c r="K66" i="3"/>
  <c r="L66" i="3"/>
  <c r="M66" i="3"/>
  <c r="N66" i="3"/>
  <c r="O66" i="3"/>
  <c r="B67" i="3"/>
  <c r="A67" i="3" s="1"/>
  <c r="C67" i="3"/>
  <c r="D67" i="3"/>
  <c r="E67" i="3"/>
  <c r="G67" i="3"/>
  <c r="H67" i="3"/>
  <c r="I67" i="3"/>
  <c r="J67" i="3"/>
  <c r="K67" i="3"/>
  <c r="L67" i="3"/>
  <c r="M67" i="3"/>
  <c r="N67" i="3"/>
  <c r="O67" i="3"/>
  <c r="B68" i="3"/>
  <c r="A68" i="3" s="1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B69" i="3"/>
  <c r="F69" i="3" s="1"/>
  <c r="C69" i="3"/>
  <c r="D69" i="3"/>
  <c r="E69" i="3"/>
  <c r="G69" i="3"/>
  <c r="H69" i="3"/>
  <c r="I69" i="3"/>
  <c r="J69" i="3"/>
  <c r="K69" i="3"/>
  <c r="L69" i="3"/>
  <c r="M69" i="3"/>
  <c r="N69" i="3"/>
  <c r="O69" i="3"/>
  <c r="B70" i="3"/>
  <c r="A70" i="3" s="1"/>
  <c r="C70" i="3"/>
  <c r="D70" i="3"/>
  <c r="E70" i="3"/>
  <c r="G70" i="3"/>
  <c r="H70" i="3"/>
  <c r="I70" i="3"/>
  <c r="J70" i="3"/>
  <c r="K70" i="3"/>
  <c r="L70" i="3"/>
  <c r="M70" i="3"/>
  <c r="N70" i="3"/>
  <c r="O70" i="3"/>
  <c r="B71" i="3"/>
  <c r="F71" i="3" s="1"/>
  <c r="C71" i="3"/>
  <c r="D71" i="3"/>
  <c r="E71" i="3"/>
  <c r="G71" i="3"/>
  <c r="H71" i="3"/>
  <c r="I71" i="3"/>
  <c r="J71" i="3"/>
  <c r="K71" i="3"/>
  <c r="L71" i="3"/>
  <c r="M71" i="3"/>
  <c r="N71" i="3"/>
  <c r="O71" i="3"/>
  <c r="B72" i="3"/>
  <c r="F72" i="3" s="1"/>
  <c r="C72" i="3"/>
  <c r="D72" i="3"/>
  <c r="E72" i="3"/>
  <c r="G72" i="3"/>
  <c r="H72" i="3"/>
  <c r="I72" i="3"/>
  <c r="J72" i="3"/>
  <c r="K72" i="3"/>
  <c r="L72" i="3"/>
  <c r="M72" i="3"/>
  <c r="N72" i="3"/>
  <c r="O72" i="3"/>
  <c r="B73" i="3"/>
  <c r="F73" i="3" s="1"/>
  <c r="C73" i="3"/>
  <c r="D73" i="3"/>
  <c r="E73" i="3"/>
  <c r="G73" i="3"/>
  <c r="H73" i="3"/>
  <c r="I73" i="3"/>
  <c r="J73" i="3"/>
  <c r="K73" i="3"/>
  <c r="L73" i="3"/>
  <c r="M73" i="3"/>
  <c r="N73" i="3"/>
  <c r="O73" i="3"/>
  <c r="B74" i="3"/>
  <c r="A74" i="3" s="1"/>
  <c r="C74" i="3"/>
  <c r="D74" i="3"/>
  <c r="E74" i="3"/>
  <c r="G74" i="3"/>
  <c r="H74" i="3"/>
  <c r="I74" i="3"/>
  <c r="J74" i="3"/>
  <c r="K74" i="3"/>
  <c r="L74" i="3"/>
  <c r="M74" i="3"/>
  <c r="N74" i="3"/>
  <c r="O74" i="3"/>
  <c r="B75" i="3"/>
  <c r="A75" i="3" s="1"/>
  <c r="C75" i="3"/>
  <c r="D75" i="3"/>
  <c r="E75" i="3"/>
  <c r="G75" i="3"/>
  <c r="H75" i="3"/>
  <c r="I75" i="3"/>
  <c r="J75" i="3"/>
  <c r="K75" i="3"/>
  <c r="L75" i="3"/>
  <c r="M75" i="3"/>
  <c r="N75" i="3"/>
  <c r="O75" i="3"/>
  <c r="B76" i="3"/>
  <c r="A76" i="3" s="1"/>
  <c r="C76" i="3"/>
  <c r="D76" i="3"/>
  <c r="E76" i="3"/>
  <c r="G76" i="3"/>
  <c r="H76" i="3"/>
  <c r="I76" i="3"/>
  <c r="J76" i="3"/>
  <c r="K76" i="3"/>
  <c r="L76" i="3"/>
  <c r="M76" i="3"/>
  <c r="N76" i="3"/>
  <c r="O76" i="3"/>
  <c r="B77" i="3"/>
  <c r="F77" i="3" s="1"/>
  <c r="C77" i="3"/>
  <c r="D77" i="3"/>
  <c r="E77" i="3"/>
  <c r="G77" i="3"/>
  <c r="H77" i="3"/>
  <c r="I77" i="3"/>
  <c r="J77" i="3"/>
  <c r="K77" i="3"/>
  <c r="L77" i="3"/>
  <c r="M77" i="3"/>
  <c r="N77" i="3"/>
  <c r="O77" i="3"/>
  <c r="B78" i="3"/>
  <c r="A78" i="3" s="1"/>
  <c r="C78" i="3"/>
  <c r="D78" i="3"/>
  <c r="E78" i="3"/>
  <c r="G78" i="3"/>
  <c r="H78" i="3"/>
  <c r="I78" i="3"/>
  <c r="J78" i="3"/>
  <c r="K78" i="3"/>
  <c r="L78" i="3"/>
  <c r="M78" i="3"/>
  <c r="N78" i="3"/>
  <c r="O78" i="3"/>
  <c r="B79" i="3"/>
  <c r="A79" i="3" s="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B80" i="3"/>
  <c r="F80" i="3" s="1"/>
  <c r="C80" i="3"/>
  <c r="D80" i="3"/>
  <c r="E80" i="3"/>
  <c r="G80" i="3"/>
  <c r="H80" i="3"/>
  <c r="I80" i="3"/>
  <c r="J80" i="3"/>
  <c r="K80" i="3"/>
  <c r="L80" i="3"/>
  <c r="M80" i="3"/>
  <c r="N80" i="3"/>
  <c r="O80" i="3"/>
  <c r="B81" i="3"/>
  <c r="A81" i="3" s="1"/>
  <c r="C81" i="3"/>
  <c r="D81" i="3"/>
  <c r="E81" i="3"/>
  <c r="G81" i="3"/>
  <c r="H81" i="3"/>
  <c r="I81" i="3"/>
  <c r="J81" i="3"/>
  <c r="K81" i="3"/>
  <c r="L81" i="3"/>
  <c r="M81" i="3"/>
  <c r="N81" i="3"/>
  <c r="O81" i="3"/>
  <c r="B82" i="3"/>
  <c r="F82" i="3" s="1"/>
  <c r="C82" i="3"/>
  <c r="D82" i="3"/>
  <c r="E82" i="3"/>
  <c r="G82" i="3"/>
  <c r="H82" i="3"/>
  <c r="I82" i="3"/>
  <c r="J82" i="3"/>
  <c r="K82" i="3"/>
  <c r="L82" i="3"/>
  <c r="M82" i="3"/>
  <c r="N82" i="3"/>
  <c r="O82" i="3"/>
  <c r="B83" i="3"/>
  <c r="A83" i="3" s="1"/>
  <c r="C83" i="3"/>
  <c r="D83" i="3"/>
  <c r="E83" i="3"/>
  <c r="G83" i="3"/>
  <c r="H83" i="3"/>
  <c r="I83" i="3"/>
  <c r="J83" i="3"/>
  <c r="K83" i="3"/>
  <c r="L83" i="3"/>
  <c r="M83" i="3"/>
  <c r="N83" i="3"/>
  <c r="O83" i="3"/>
  <c r="B84" i="3"/>
  <c r="A84" i="3" s="1"/>
  <c r="C84" i="3"/>
  <c r="D84" i="3"/>
  <c r="E84" i="3"/>
  <c r="G84" i="3"/>
  <c r="H84" i="3"/>
  <c r="I84" i="3"/>
  <c r="J84" i="3"/>
  <c r="K84" i="3"/>
  <c r="L84" i="3"/>
  <c r="M84" i="3"/>
  <c r="N84" i="3"/>
  <c r="O84" i="3"/>
  <c r="B85" i="3"/>
  <c r="F85" i="3" s="1"/>
  <c r="C85" i="3"/>
  <c r="D85" i="3"/>
  <c r="E85" i="3"/>
  <c r="G85" i="3"/>
  <c r="H85" i="3"/>
  <c r="I85" i="3"/>
  <c r="J85" i="3"/>
  <c r="K85" i="3"/>
  <c r="L85" i="3"/>
  <c r="M85" i="3"/>
  <c r="N85" i="3"/>
  <c r="O85" i="3"/>
  <c r="B86" i="3"/>
  <c r="A86" i="3" s="1"/>
  <c r="C86" i="3"/>
  <c r="D86" i="3"/>
  <c r="E86" i="3"/>
  <c r="G86" i="3"/>
  <c r="H86" i="3"/>
  <c r="I86" i="3"/>
  <c r="J86" i="3"/>
  <c r="K86" i="3"/>
  <c r="L86" i="3"/>
  <c r="M86" i="3"/>
  <c r="N86" i="3"/>
  <c r="O86" i="3"/>
  <c r="B87" i="3"/>
  <c r="A87" i="3" s="1"/>
  <c r="C87" i="3"/>
  <c r="D87" i="3"/>
  <c r="E87" i="3"/>
  <c r="G87" i="3"/>
  <c r="H87" i="3"/>
  <c r="I87" i="3"/>
  <c r="J87" i="3"/>
  <c r="K87" i="3"/>
  <c r="L87" i="3"/>
  <c r="M87" i="3"/>
  <c r="N87" i="3"/>
  <c r="O87" i="3"/>
  <c r="B88" i="3"/>
  <c r="F88" i="3" s="1"/>
  <c r="C88" i="3"/>
  <c r="D88" i="3"/>
  <c r="E88" i="3"/>
  <c r="G88" i="3"/>
  <c r="H88" i="3"/>
  <c r="I88" i="3"/>
  <c r="J88" i="3"/>
  <c r="K88" i="3"/>
  <c r="L88" i="3"/>
  <c r="M88" i="3"/>
  <c r="N88" i="3"/>
  <c r="O88" i="3"/>
  <c r="B89" i="3"/>
  <c r="F89" i="3" s="1"/>
  <c r="C89" i="3"/>
  <c r="D89" i="3"/>
  <c r="E89" i="3"/>
  <c r="G89" i="3"/>
  <c r="H89" i="3"/>
  <c r="I89" i="3"/>
  <c r="J89" i="3"/>
  <c r="K89" i="3"/>
  <c r="L89" i="3"/>
  <c r="M89" i="3"/>
  <c r="N89" i="3"/>
  <c r="O89" i="3"/>
  <c r="B90" i="3"/>
  <c r="F90" i="3" s="1"/>
  <c r="C90" i="3"/>
  <c r="D90" i="3"/>
  <c r="E90" i="3"/>
  <c r="G90" i="3"/>
  <c r="H90" i="3"/>
  <c r="I90" i="3"/>
  <c r="J90" i="3"/>
  <c r="K90" i="3"/>
  <c r="L90" i="3"/>
  <c r="M90" i="3"/>
  <c r="N90" i="3"/>
  <c r="O90" i="3"/>
  <c r="B91" i="3"/>
  <c r="A91" i="3" s="1"/>
  <c r="C91" i="3"/>
  <c r="D91" i="3"/>
  <c r="E91" i="3"/>
  <c r="G91" i="3"/>
  <c r="H91" i="3"/>
  <c r="I91" i="3"/>
  <c r="J91" i="3"/>
  <c r="K91" i="3"/>
  <c r="L91" i="3"/>
  <c r="M91" i="3"/>
  <c r="N91" i="3"/>
  <c r="O91" i="3"/>
  <c r="B92" i="3"/>
  <c r="A92" i="3" s="1"/>
  <c r="C92" i="3"/>
  <c r="D92" i="3"/>
  <c r="E92" i="3"/>
  <c r="G92" i="3"/>
  <c r="H92" i="3"/>
  <c r="I92" i="3"/>
  <c r="J92" i="3"/>
  <c r="K92" i="3"/>
  <c r="L92" i="3"/>
  <c r="M92" i="3"/>
  <c r="N92" i="3"/>
  <c r="O92" i="3"/>
  <c r="B93" i="3"/>
  <c r="F93" i="3" s="1"/>
  <c r="C93" i="3"/>
  <c r="D93" i="3"/>
  <c r="E93" i="3"/>
  <c r="G93" i="3"/>
  <c r="H93" i="3"/>
  <c r="I93" i="3"/>
  <c r="J93" i="3"/>
  <c r="K93" i="3"/>
  <c r="L93" i="3"/>
  <c r="M93" i="3"/>
  <c r="N93" i="3"/>
  <c r="O93" i="3"/>
  <c r="B94" i="3"/>
  <c r="A94" i="3" s="1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B95" i="3"/>
  <c r="A95" i="3" s="1"/>
  <c r="C95" i="3"/>
  <c r="D95" i="3"/>
  <c r="E95" i="3"/>
  <c r="G95" i="3"/>
  <c r="H95" i="3"/>
  <c r="I95" i="3"/>
  <c r="J95" i="3"/>
  <c r="K95" i="3"/>
  <c r="L95" i="3"/>
  <c r="M95" i="3"/>
  <c r="N95" i="3"/>
  <c r="O95" i="3"/>
  <c r="B96" i="3"/>
  <c r="F96" i="3" s="1"/>
  <c r="C96" i="3"/>
  <c r="D96" i="3"/>
  <c r="E96" i="3"/>
  <c r="G96" i="3"/>
  <c r="H96" i="3"/>
  <c r="I96" i="3"/>
  <c r="J96" i="3"/>
  <c r="K96" i="3"/>
  <c r="L96" i="3"/>
  <c r="M96" i="3"/>
  <c r="N96" i="3"/>
  <c r="O96" i="3"/>
  <c r="B97" i="3"/>
  <c r="A97" i="3" s="1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B98" i="3"/>
  <c r="A98" i="3" s="1"/>
  <c r="C98" i="3"/>
  <c r="D98" i="3"/>
  <c r="E98" i="3"/>
  <c r="G98" i="3"/>
  <c r="H98" i="3"/>
  <c r="I98" i="3"/>
  <c r="J98" i="3"/>
  <c r="K98" i="3"/>
  <c r="L98" i="3"/>
  <c r="M98" i="3"/>
  <c r="N98" i="3"/>
  <c r="O98" i="3"/>
  <c r="B99" i="3"/>
  <c r="A99" i="3" s="1"/>
  <c r="C99" i="3"/>
  <c r="D99" i="3"/>
  <c r="E99" i="3"/>
  <c r="G99" i="3"/>
  <c r="H99" i="3"/>
  <c r="I99" i="3"/>
  <c r="J99" i="3"/>
  <c r="K99" i="3"/>
  <c r="L99" i="3"/>
  <c r="M99" i="3"/>
  <c r="N99" i="3"/>
  <c r="O99" i="3"/>
  <c r="B100" i="3"/>
  <c r="A100" i="3" s="1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B101" i="3"/>
  <c r="F101" i="3" s="1"/>
  <c r="C101" i="3"/>
  <c r="D101" i="3"/>
  <c r="E101" i="3"/>
  <c r="G101" i="3"/>
  <c r="H101" i="3"/>
  <c r="I101" i="3"/>
  <c r="J101" i="3"/>
  <c r="K101" i="3"/>
  <c r="L101" i="3"/>
  <c r="M101" i="3"/>
  <c r="N101" i="3"/>
  <c r="O101" i="3"/>
  <c r="B102" i="3"/>
  <c r="A102" i="3" s="1"/>
  <c r="C102" i="3"/>
  <c r="D102" i="3"/>
  <c r="E102" i="3"/>
  <c r="G102" i="3"/>
  <c r="H102" i="3"/>
  <c r="I102" i="3"/>
  <c r="J102" i="3"/>
  <c r="K102" i="3"/>
  <c r="L102" i="3"/>
  <c r="M102" i="3"/>
  <c r="N102" i="3"/>
  <c r="O102" i="3"/>
  <c r="O2" i="3"/>
  <c r="M3" i="1"/>
  <c r="F6" i="3" l="1"/>
  <c r="F24" i="3"/>
  <c r="F33" i="3"/>
  <c r="F30" i="3"/>
  <c r="F39" i="3"/>
  <c r="F87" i="3"/>
  <c r="F84" i="3"/>
  <c r="F81" i="3"/>
  <c r="A66" i="3"/>
  <c r="F40" i="3"/>
  <c r="A50" i="3"/>
  <c r="F49" i="3"/>
  <c r="F46" i="3"/>
  <c r="F17" i="3"/>
  <c r="F14" i="3"/>
  <c r="A42" i="3"/>
  <c r="F55" i="3"/>
  <c r="F23" i="3"/>
  <c r="A34" i="3"/>
  <c r="F78" i="3"/>
  <c r="A26" i="3"/>
  <c r="A18" i="3"/>
  <c r="A82" i="3"/>
  <c r="F63" i="3"/>
  <c r="F47" i="3"/>
  <c r="F41" i="3"/>
  <c r="F31" i="3"/>
  <c r="F25" i="3"/>
  <c r="F15" i="3"/>
  <c r="A89" i="3"/>
  <c r="A73" i="3"/>
  <c r="A57" i="3"/>
  <c r="F95" i="3"/>
  <c r="F92" i="3"/>
  <c r="F76" i="3"/>
  <c r="F60" i="3"/>
  <c r="A96" i="3"/>
  <c r="A88" i="3"/>
  <c r="A80" i="3"/>
  <c r="A72" i="3"/>
  <c r="A64" i="3"/>
  <c r="A56" i="3"/>
  <c r="A48" i="3"/>
  <c r="A32" i="3"/>
  <c r="A16" i="3"/>
  <c r="A90" i="3"/>
  <c r="A58" i="3"/>
  <c r="F102" i="3"/>
  <c r="F86" i="3"/>
  <c r="F70" i="3"/>
  <c r="F54" i="3"/>
  <c r="F38" i="3"/>
  <c r="F22" i="3"/>
  <c r="A71" i="3"/>
  <c r="A101" i="3"/>
  <c r="A93" i="3"/>
  <c r="A85" i="3"/>
  <c r="A77" i="3"/>
  <c r="A69" i="3"/>
  <c r="A61" i="3"/>
  <c r="A53" i="3"/>
  <c r="A45" i="3"/>
  <c r="A37" i="3"/>
  <c r="A29" i="3"/>
  <c r="A21" i="3"/>
  <c r="A13" i="3"/>
  <c r="A52" i="3"/>
  <c r="A44" i="3"/>
  <c r="A36" i="3"/>
  <c r="A28" i="3"/>
  <c r="A20" i="3"/>
  <c r="A12" i="3"/>
  <c r="F5" i="3"/>
  <c r="F7" i="3"/>
  <c r="F10" i="3"/>
  <c r="F8" i="3"/>
  <c r="F9" i="3"/>
  <c r="F4" i="3"/>
  <c r="F98" i="3"/>
  <c r="F74" i="3"/>
  <c r="F99" i="3"/>
  <c r="F91" i="3"/>
  <c r="F83" i="3"/>
  <c r="F75" i="3"/>
  <c r="F67" i="3"/>
  <c r="F59" i="3"/>
  <c r="F51" i="3"/>
  <c r="F43" i="3"/>
  <c r="F35" i="3"/>
  <c r="F27" i="3"/>
  <c r="F19" i="3"/>
  <c r="F11" i="3"/>
  <c r="F3" i="3"/>
  <c r="N2" i="3"/>
  <c r="I17" i="5" l="1"/>
  <c r="J17" i="5" s="1"/>
  <c r="J18" i="5" s="1"/>
  <c r="M2" i="3"/>
  <c r="L2" i="3"/>
  <c r="K2" i="3"/>
  <c r="J2" i="3"/>
  <c r="I2" i="3"/>
  <c r="H2" i="3"/>
  <c r="G2" i="3"/>
  <c r="E2" i="3"/>
  <c r="D2" i="3"/>
  <c r="C2" i="3"/>
  <c r="B2" i="3"/>
  <c r="A2" i="3" l="1"/>
  <c r="F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sakai hideaki</author>
  </authors>
  <commentList>
    <comment ref="C3" authorId="0" shapeId="0" xr:uid="{F35035A5-7834-44AA-8859-766CB15B7D4E}">
      <text>
        <r>
          <rPr>
            <sz val="11"/>
            <color indexed="81"/>
            <rFont val="MS P ゴシック"/>
            <family val="3"/>
            <charset val="128"/>
          </rPr>
          <t>チーム名を記入</t>
        </r>
        <r>
          <rPr>
            <sz val="9"/>
            <color indexed="81"/>
            <rFont val="MS P ゴシック"/>
            <family val="3"/>
            <charset val="128"/>
          </rPr>
          <t xml:space="preserve">
　1)全角7文字以内、半角14文字以内
　2)学校の場合、末尾に小・中・高・大をつけてください
  　　＊例　〇白光中　　×白光中学</t>
        </r>
      </text>
    </comment>
    <comment ref="G3" authorId="0" shapeId="0" xr:uid="{B6D65483-9A6C-42E5-8F79-CF0F22EB15D7}">
      <text>
        <r>
          <rPr>
            <sz val="11"/>
            <color indexed="81"/>
            <rFont val="MS P ゴシック"/>
            <family val="3"/>
            <charset val="128"/>
          </rPr>
          <t>申込クラス</t>
        </r>
        <r>
          <rPr>
            <sz val="9"/>
            <color indexed="81"/>
            <rFont val="MS P ゴシック"/>
            <family val="3"/>
            <charset val="128"/>
          </rPr>
          <t xml:space="preserve">
　リストから選ぶ</t>
        </r>
      </text>
    </comment>
    <comment ref="O3" authorId="0" shapeId="0" xr:uid="{3D9790C1-337E-41E8-9A62-0695C60ABBEE}">
      <text>
        <r>
          <rPr>
            <b/>
            <sz val="9"/>
            <color indexed="81"/>
            <rFont val="MS P ゴシック"/>
            <family val="3"/>
            <charset val="128"/>
          </rPr>
          <t>090-1234-3241の形式で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" authorId="0" shapeId="0" xr:uid="{3EADA6C1-5876-4E47-9515-E565FBDF9B00}">
      <text>
        <r>
          <rPr>
            <b/>
            <sz val="9"/>
            <color indexed="81"/>
            <rFont val="MS P ゴシック"/>
            <family val="3"/>
            <charset val="128"/>
          </rPr>
          <t>例)
836-0098 大牟田市～</t>
        </r>
      </text>
    </comment>
    <comment ref="B7" authorId="0" shapeId="0" xr:uid="{BB3F6383-0DC8-4F2C-9094-B91CDBDE1773}">
      <text>
        <r>
          <rPr>
            <b/>
            <sz val="9"/>
            <color indexed="81"/>
            <rFont val="MS P ゴシック"/>
            <family val="3"/>
            <charset val="128"/>
          </rPr>
          <t>半角大文字です。
cは×、Cは〇</t>
        </r>
      </text>
    </comment>
    <comment ref="E7" authorId="0" shapeId="0" xr:uid="{69F16FFF-91B1-465B-B167-5DBE3201B9BA}">
      <text>
        <r>
          <rPr>
            <sz val="9"/>
            <color indexed="81"/>
            <rFont val="MS P ゴシック"/>
            <family val="3"/>
            <charset val="128"/>
          </rPr>
          <t>必ず「半角」カタカナ</t>
        </r>
      </text>
    </comment>
    <comment ref="F7" authorId="0" shapeId="0" xr:uid="{D9BCE7F2-84A5-448E-84AC-1A9D2D97E5F0}">
      <text>
        <r>
          <rPr>
            <sz val="9"/>
            <color indexed="81"/>
            <rFont val="MS P ゴシック"/>
            <family val="3"/>
            <charset val="128"/>
          </rPr>
          <t>必ず「半角」カタカナ</t>
        </r>
      </text>
    </comment>
    <comment ref="J7" authorId="0" shapeId="0" xr:uid="{385B5751-A573-436F-92EC-C6DB04A0609A}">
      <text>
        <r>
          <rPr>
            <sz val="9"/>
            <color indexed="81"/>
            <rFont val="MS P ゴシック"/>
            <family val="3"/>
            <charset val="128"/>
          </rPr>
          <t xml:space="preserve">1/100で記入
例)100m　1224
　 800m  21247
   3000m 101239
   走幅跳 532
</t>
        </r>
      </text>
    </comment>
    <comment ref="L7" authorId="0" shapeId="0" xr:uid="{DA83BC04-8DB9-4740-9E6D-A908DFC5E7BB}">
      <text>
        <r>
          <rPr>
            <sz val="9"/>
            <color indexed="81"/>
            <rFont val="MS P ゴシック"/>
            <family val="3"/>
            <charset val="128"/>
          </rPr>
          <t xml:space="preserve">1/100で記入
例)100m　1224
　 800m  21247
   3000m 101239
   走幅跳 532
</t>
        </r>
      </text>
    </comment>
    <comment ref="P7" authorId="0" shapeId="0" xr:uid="{13E7221D-5474-4B4B-A46C-EDD60DC46F11}">
      <text>
        <r>
          <rPr>
            <sz val="9"/>
            <color indexed="81"/>
            <rFont val="MS P ゴシック"/>
            <family val="3"/>
            <charset val="128"/>
          </rPr>
          <t>1チームの場合「A」はつけない</t>
        </r>
      </text>
    </comment>
  </commentList>
</comments>
</file>

<file path=xl/sharedStrings.xml><?xml version="1.0" encoding="utf-8"?>
<sst xmlns="http://schemas.openxmlformats.org/spreadsheetml/2006/main" count="215" uniqueCount="133">
  <si>
    <t>所属名</t>
  </si>
  <si>
    <t>ｶｳﾝﾄ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</si>
  <si>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</si>
  <si>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</si>
  <si>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</si>
  <si>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</si>
  <si>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</si>
  <si>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</si>
  <si>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</si>
  <si>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</si>
  <si>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複数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</si>
  <si>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</si>
  <si>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</si>
  <si>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</si>
  <si>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</si>
  <si>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</si>
  <si>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</si>
  <si>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</si>
  <si>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</si>
  <si>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</si>
  <si>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</si>
  <si>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</si>
  <si>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</si>
  <si>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</si>
  <si>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中学1男</t>
    <phoneticPr fontId="4"/>
  </si>
  <si>
    <t>中学2男</t>
    <phoneticPr fontId="4"/>
  </si>
  <si>
    <t>中学3男</t>
    <phoneticPr fontId="4"/>
  </si>
  <si>
    <t>中学1年100m</t>
    <rPh sb="3" eb="4">
      <t>ネン</t>
    </rPh>
    <phoneticPr fontId="4"/>
  </si>
  <si>
    <t>中学1500m</t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</si>
  <si>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</si>
  <si>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4">
      <t>ハバ</t>
    </rPh>
    <rPh sb="4" eb="5">
      <t>ト</t>
    </rPh>
    <phoneticPr fontId="4"/>
  </si>
  <si>
    <t>中学砲丸投</t>
    <rPh sb="0" eb="2">
      <t>チュウガク</t>
    </rPh>
    <rPh sb="2" eb="5">
      <t>ホウガンナ</t>
    </rPh>
    <phoneticPr fontId="4"/>
  </si>
  <si>
    <t>中学2年100m</t>
    <rPh sb="3" eb="4">
      <t>ネン</t>
    </rPh>
    <phoneticPr fontId="4"/>
  </si>
  <si>
    <t>中学3年100m</t>
    <rPh sb="3" eb="4">
      <t>ネン</t>
    </rPh>
    <phoneticPr fontId="4"/>
  </si>
  <si>
    <t>中学2女</t>
    <rPh sb="3" eb="4">
      <t>オンナ</t>
    </rPh>
    <phoneticPr fontId="4"/>
  </si>
  <si>
    <t>中学1女</t>
    <phoneticPr fontId="4"/>
  </si>
  <si>
    <t>中学3女</t>
    <rPh sb="3" eb="4">
      <t>オンナ</t>
    </rPh>
    <phoneticPr fontId="4"/>
  </si>
  <si>
    <t>一般100m</t>
    <phoneticPr fontId="4"/>
  </si>
  <si>
    <t>高校100m</t>
    <phoneticPr fontId="4"/>
  </si>
  <si>
    <t>高校1女</t>
    <rPh sb="3" eb="4">
      <t>オンナ</t>
    </rPh>
    <phoneticPr fontId="4"/>
  </si>
  <si>
    <t>高校2女</t>
    <rPh sb="3" eb="4">
      <t>オンナ</t>
    </rPh>
    <phoneticPr fontId="4"/>
  </si>
  <si>
    <t>高校3女</t>
    <rPh sb="3" eb="4">
      <t>オンナ</t>
    </rPh>
    <phoneticPr fontId="4"/>
  </si>
  <si>
    <t>一般高校100m</t>
    <rPh sb="0" eb="2">
      <t>イッパン</t>
    </rPh>
    <phoneticPr fontId="4"/>
  </si>
  <si>
    <t>一般高校1500m</t>
    <rPh sb="0" eb="2">
      <t>イッパン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</si>
  <si>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6">
      <t>ハバ</t>
    </rPh>
    <rPh sb="6" eb="7">
      <t>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</si>
  <si>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</si>
  <si>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一般女</t>
    <rPh sb="2" eb="3">
      <t>オンナ</t>
    </rPh>
    <phoneticPr fontId="4"/>
  </si>
  <si>
    <t>一般男</t>
    <phoneticPr fontId="4"/>
  </si>
  <si>
    <t>一般女R</t>
    <rPh sb="0" eb="2">
      <t>イッパン</t>
    </rPh>
    <rPh sb="2" eb="3">
      <t>オンナ</t>
    </rPh>
    <rPh sb="3" eb="4">
      <t>コウジョ</t>
    </rPh>
    <phoneticPr fontId="4"/>
  </si>
  <si>
    <t>一般高校</t>
    <rPh sb="0" eb="2">
      <t>イッパン</t>
    </rPh>
    <rPh sb="2" eb="4">
      <t>コウコウ</t>
    </rPh>
    <phoneticPr fontId="4"/>
  </si>
  <si>
    <t>高校1男</t>
    <phoneticPr fontId="4"/>
  </si>
  <si>
    <t>高校2男</t>
    <phoneticPr fontId="4"/>
  </si>
  <si>
    <t>高校3男</t>
    <phoneticPr fontId="4"/>
  </si>
  <si>
    <t>中学800m</t>
    <phoneticPr fontId="4"/>
  </si>
  <si>
    <t>一般男R</t>
    <rPh sb="0" eb="2">
      <t>イッパン</t>
    </rPh>
    <rPh sb="2" eb="3">
      <t>オトコ</t>
    </rPh>
    <phoneticPr fontId="4"/>
  </si>
  <si>
    <t>一般高校400m</t>
    <rPh sb="0" eb="2">
      <t>イッパン</t>
    </rPh>
    <phoneticPr fontId="4"/>
  </si>
  <si>
    <t>一般高校3000m</t>
    <rPh sb="0" eb="2">
      <t>イッパン</t>
    </rPh>
    <phoneticPr fontId="4"/>
  </si>
  <si>
    <t xml:space="preserve">送付先　ork.kogane@gmail.com </t>
    <phoneticPr fontId="4"/>
  </si>
  <si>
    <t>学年
(中高)</t>
    <rPh sb="4" eb="6">
      <t>チュウコウ</t>
    </rPh>
    <phoneticPr fontId="4"/>
  </si>
  <si>
    <t>中学200m</t>
  </si>
  <si>
    <t>中学200m</t>
    <rPh sb="0" eb="2">
      <t>チュウガク</t>
    </rPh>
    <phoneticPr fontId="4"/>
  </si>
  <si>
    <t>中学1500m</t>
  </si>
  <si>
    <t>高校100m</t>
  </si>
  <si>
    <t>一般高校200m</t>
    <rPh sb="0" eb="2">
      <t>イッパン</t>
    </rPh>
    <phoneticPr fontId="4"/>
  </si>
  <si>
    <t>一般高校200m</t>
    <rPh sb="0" eb="2">
      <t>イッパン</t>
    </rPh>
    <phoneticPr fontId="4"/>
  </si>
  <si>
    <t>中学800m</t>
  </si>
  <si>
    <t>中学200m</t>
    <phoneticPr fontId="4"/>
  </si>
  <si>
    <t>中学</t>
  </si>
  <si>
    <t>中学</t>
    <phoneticPr fontId="4"/>
  </si>
  <si>
    <t>2021年5月4日開催　大牟田陸上</t>
    <rPh sb="4" eb="5">
      <t>ネン</t>
    </rPh>
    <rPh sb="6" eb="7">
      <t>ガツ</t>
    </rPh>
    <rPh sb="8" eb="9">
      <t>ニチ</t>
    </rPh>
    <rPh sb="9" eb="11">
      <t>カイサイ</t>
    </rPh>
    <rPh sb="12" eb="15">
      <t>オオムタ</t>
    </rPh>
    <rPh sb="15" eb="17">
      <t>リクジョウ</t>
    </rPh>
    <phoneticPr fontId="4"/>
  </si>
  <si>
    <t>1)全角7文字以内、半角14文字以内</t>
    <rPh sb="2" eb="4">
      <t>ゼンカク</t>
    </rPh>
    <rPh sb="5" eb="7">
      <t>モジ</t>
    </rPh>
    <rPh sb="7" eb="9">
      <t>イナイ</t>
    </rPh>
    <rPh sb="10" eb="12">
      <t>ハンカク</t>
    </rPh>
    <rPh sb="14" eb="18">
      <t>モジイナイ</t>
    </rPh>
    <phoneticPr fontId="4"/>
  </si>
  <si>
    <t>2)学校の場合、末尾に小・中・高・大をつけてください</t>
    <rPh sb="2" eb="4">
      <t>ガッコウ</t>
    </rPh>
    <rPh sb="5" eb="7">
      <t>バアイ</t>
    </rPh>
    <rPh sb="8" eb="10">
      <t>マツビ</t>
    </rPh>
    <rPh sb="11" eb="12">
      <t>ショウ</t>
    </rPh>
    <rPh sb="13" eb="14">
      <t>チュウ</t>
    </rPh>
    <rPh sb="15" eb="16">
      <t>コウ</t>
    </rPh>
    <rPh sb="17" eb="18">
      <t>ダイ</t>
    </rPh>
    <phoneticPr fontId="4"/>
  </si>
  <si>
    <t>チーム名</t>
    <rPh sb="3" eb="4">
      <t>メイ</t>
    </rPh>
    <phoneticPr fontId="4"/>
  </si>
  <si>
    <t>チーム種別</t>
    <rPh sb="3" eb="5">
      <t>シュベツ</t>
    </rPh>
    <phoneticPr fontId="4"/>
  </si>
  <si>
    <t>TEL（携帯）</t>
    <rPh sb="4" eb="6">
      <t>ケイタイ</t>
    </rPh>
    <phoneticPr fontId="4"/>
  </si>
  <si>
    <t>振込依頼人名</t>
  </si>
  <si>
    <t>＊例　〇白光中　　×白光中学</t>
    <rPh sb="1" eb="2">
      <t>レイ</t>
    </rPh>
    <rPh sb="4" eb="7">
      <t>ハッコウチュウ</t>
    </rPh>
    <rPh sb="10" eb="14">
      <t>ハッコウチュウガク</t>
    </rPh>
    <phoneticPr fontId="4"/>
  </si>
  <si>
    <t>申込料金</t>
    <rPh sb="0" eb="4">
      <t>モウシコミリョウキン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</si>
  <si>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</si>
  <si>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</si>
  <si>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</si>
  <si>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責任者名</t>
    <rPh sb="0" eb="3">
      <t>セキニンシャ</t>
    </rPh>
    <rPh sb="3" eb="4">
      <t>メイ</t>
    </rPh>
    <phoneticPr fontId="4"/>
  </si>
  <si>
    <t>オオムタシリクジョウキョウギキョウカイ</t>
  </si>
  <si>
    <t>ゆうちょ銀行</t>
    <rPh sb="4" eb="6">
      <t>ギンコウ</t>
    </rPh>
    <phoneticPr fontId="1"/>
  </si>
  <si>
    <t>店名</t>
    <rPh sb="0" eb="2">
      <t>テンメイ</t>
    </rPh>
    <phoneticPr fontId="1"/>
  </si>
  <si>
    <t>七四八</t>
    <rPh sb="0" eb="1">
      <t>7</t>
    </rPh>
    <rPh sb="1" eb="2">
      <t>4</t>
    </rPh>
    <rPh sb="2" eb="3">
      <t>8</t>
    </rPh>
    <phoneticPr fontId="1"/>
  </si>
  <si>
    <t>店番</t>
    <rPh sb="0" eb="2">
      <t>ミセバン</t>
    </rPh>
    <phoneticPr fontId="1"/>
  </si>
  <si>
    <t>口座</t>
    <rPh sb="0" eb="2">
      <t>コウザ</t>
    </rPh>
    <phoneticPr fontId="1"/>
  </si>
  <si>
    <t>振込先</t>
    <rPh sb="0" eb="3">
      <t>フリコミサキ</t>
    </rPh>
    <phoneticPr fontId="1"/>
  </si>
  <si>
    <t>振込先</t>
    <rPh sb="0" eb="3">
      <t>フリコミサキ</t>
    </rPh>
    <phoneticPr fontId="4"/>
  </si>
  <si>
    <t>普通</t>
    <rPh sb="0" eb="2">
      <t>フツウ</t>
    </rPh>
    <phoneticPr fontId="1"/>
  </si>
  <si>
    <t>責任者：</t>
    <rPh sb="0" eb="3">
      <t>セキニンシャ</t>
    </rPh>
    <phoneticPr fontId="4"/>
  </si>
  <si>
    <t>携帯：</t>
    <rPh sb="0" eb="2">
      <t>ケイタイ</t>
    </rPh>
    <phoneticPr fontId="4"/>
  </si>
  <si>
    <t>住所　　〒</t>
    <rPh sb="0" eb="2">
      <t>ジュウショ</t>
    </rPh>
    <phoneticPr fontId="4"/>
  </si>
  <si>
    <t>No:</t>
    <phoneticPr fontId="4"/>
  </si>
  <si>
    <t>住所：</t>
    <rPh sb="0" eb="2">
      <t>ジュウショ</t>
    </rPh>
    <phoneticPr fontId="4"/>
  </si>
  <si>
    <r>
      <t>大牟田陸上競技大会　　　     　　　　　　　</t>
    </r>
    <r>
      <rPr>
        <sz val="10"/>
        <rFont val="BIZ UDPゴシック"/>
        <family val="3"/>
        <charset val="128"/>
      </rPr>
      <t>2021.5.4開催</t>
    </r>
    <rPh sb="3" eb="5">
      <t>リクジョウ</t>
    </rPh>
    <rPh sb="5" eb="7">
      <t>キョウギ</t>
    </rPh>
    <rPh sb="7" eb="9">
      <t>タイカイ</t>
    </rPh>
    <phoneticPr fontId="4"/>
  </si>
  <si>
    <t>4月21日（水）18:00〆切厳守</t>
    <rPh sb="6" eb="7">
      <t>スイ</t>
    </rPh>
    <rPh sb="15" eb="17">
      <t>ゲンシュ</t>
    </rPh>
    <phoneticPr fontId="4"/>
  </si>
  <si>
    <t>入力上の注意</t>
    <rPh sb="0" eb="3">
      <t>ニュウリョクジョウ</t>
    </rPh>
    <rPh sb="4" eb="6">
      <t>チュウイ</t>
    </rPh>
    <phoneticPr fontId="4"/>
  </si>
  <si>
    <t>②貼付する場合必ず形式を選択し「値」を貼付　　</t>
    <rPh sb="9" eb="11">
      <t>ケイシキ</t>
    </rPh>
    <rPh sb="12" eb="14">
      <t>センタク</t>
    </rPh>
    <phoneticPr fontId="4"/>
  </si>
  <si>
    <t>①白色の箇所を記入、半角、全角を確実に！</t>
    <rPh sb="10" eb="12">
      <t>ハンカク</t>
    </rPh>
    <rPh sb="13" eb="15">
      <t>ゼンカク</t>
    </rPh>
    <rPh sb="16" eb="18">
      <t>カクジツ</t>
    </rPh>
    <phoneticPr fontId="4"/>
  </si>
  <si>
    <t>姓</t>
    <phoneticPr fontId="4"/>
  </si>
  <si>
    <t>④リレーは複数の時のみA,Bをつける</t>
    <phoneticPr fontId="4"/>
  </si>
  <si>
    <t>③学年、性別を入力すると種目が選択できる</t>
    <rPh sb="1" eb="3">
      <t>ガクネン</t>
    </rPh>
    <rPh sb="4" eb="6">
      <t>セイベツ</t>
    </rPh>
    <rPh sb="7" eb="9">
      <t>ニュウリョク</t>
    </rPh>
    <rPh sb="12" eb="14">
      <t>シュモク</t>
    </rPh>
    <rPh sb="15" eb="17">
      <t>センタク</t>
    </rPh>
    <phoneticPr fontId="4"/>
  </si>
  <si>
    <t>⑤参考記録は必ず記入、この記録で組み分けを行います</t>
    <rPh sb="1" eb="5">
      <t>サンコウキロク</t>
    </rPh>
    <rPh sb="6" eb="7">
      <t>カナラ</t>
    </rPh>
    <rPh sb="8" eb="10">
      <t>キニュウ</t>
    </rPh>
    <rPh sb="13" eb="15">
      <t>キロク</t>
    </rPh>
    <rPh sb="16" eb="17">
      <t>ク</t>
    </rPh>
    <rPh sb="18" eb="19">
      <t>ワ</t>
    </rPh>
    <rPh sb="21" eb="22">
      <t>オコナ</t>
    </rPh>
    <phoneticPr fontId="4"/>
  </si>
  <si>
    <t>＊このファイルをそのまま添付して送る</t>
    <rPh sb="12" eb="14">
      <t>テンプ</t>
    </rPh>
    <rPh sb="16" eb="17">
      <t>オク</t>
    </rPh>
    <phoneticPr fontId="4"/>
  </si>
  <si>
    <t>種目数</t>
    <rPh sb="0" eb="2">
      <t>シュモク</t>
    </rPh>
    <rPh sb="2" eb="3">
      <t>スウ</t>
    </rPh>
    <phoneticPr fontId="4"/>
  </si>
  <si>
    <t>個人種目</t>
    <rPh sb="0" eb="4">
      <t>コジンシュモク</t>
    </rPh>
    <phoneticPr fontId="4"/>
  </si>
  <si>
    <t>リレー</t>
    <phoneticPr fontId="4"/>
  </si>
  <si>
    <r>
      <t xml:space="preserve">ﾅﾝﾊﾞｰ
</t>
    </r>
    <r>
      <rPr>
        <sz val="6"/>
        <rFont val="BIZ UDP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4"/>
  </si>
  <si>
    <t>２）入力は白色の部分のみです。</t>
    <rPh sb="2" eb="4">
      <t>ニュウリョク</t>
    </rPh>
    <rPh sb="5" eb="7">
      <t>シロイロ</t>
    </rPh>
    <rPh sb="8" eb="10">
      <t>ブブン</t>
    </rPh>
    <phoneticPr fontId="4"/>
  </si>
  <si>
    <t>３）専用ソフトでプログラムを作りますので、参考記録がないと不利になります。例：1500m 4分20秒32は42032</t>
    <rPh sb="2" eb="4">
      <t>センヨウ</t>
    </rPh>
    <rPh sb="14" eb="15">
      <t>ツク</t>
    </rPh>
    <rPh sb="21" eb="25">
      <t>サンコウキロク</t>
    </rPh>
    <rPh sb="29" eb="31">
      <t>フリ</t>
    </rPh>
    <rPh sb="37" eb="38">
      <t>レイ</t>
    </rPh>
    <rPh sb="46" eb="47">
      <t>プン</t>
    </rPh>
    <rPh sb="49" eb="50">
      <t>ビョウ</t>
    </rPh>
    <phoneticPr fontId="4"/>
  </si>
  <si>
    <t>　　　　　　　大牟田陸協ホームページのメールから送れます。</t>
    <rPh sb="7" eb="12">
      <t>オオムタリッキョウ</t>
    </rPh>
    <rPh sb="24" eb="25">
      <t>オク</t>
    </rPh>
    <phoneticPr fontId="4"/>
  </si>
  <si>
    <t>＊申込ファイルは4月21日(水）18:00で締め切ります。</t>
    <rPh sb="1" eb="3">
      <t>モウシコミ</t>
    </rPh>
    <rPh sb="9" eb="10">
      <t>ガツ</t>
    </rPh>
    <rPh sb="12" eb="13">
      <t>ニチ</t>
    </rPh>
    <rPh sb="14" eb="15">
      <t>スイ</t>
    </rPh>
    <rPh sb="22" eb="23">
      <t>シ</t>
    </rPh>
    <rPh sb="24" eb="25">
      <t>キ</t>
    </rPh>
    <phoneticPr fontId="4"/>
  </si>
  <si>
    <t>申込後のスケジュール</t>
    <rPh sb="0" eb="3">
      <t>モウシコミゴ</t>
    </rPh>
    <phoneticPr fontId="31"/>
  </si>
  <si>
    <t>4月21日（水）</t>
    <rPh sb="1" eb="2">
      <t>ガツ</t>
    </rPh>
    <rPh sb="4" eb="5">
      <t>ニチ</t>
    </rPh>
    <rPh sb="6" eb="7">
      <t>スイ</t>
    </rPh>
    <phoneticPr fontId="31"/>
  </si>
  <si>
    <t>１８：００申込〆切　振込完了</t>
    <rPh sb="10" eb="12">
      <t>フリコミ</t>
    </rPh>
    <rPh sb="12" eb="14">
      <t>カンリョウ</t>
    </rPh>
    <phoneticPr fontId="31"/>
  </si>
  <si>
    <t>直後からプロ編成をし、スタートリスト初版をアップします。</t>
    <phoneticPr fontId="31"/>
  </si>
  <si>
    <t>4月25日（日）</t>
    <rPh sb="1" eb="2">
      <t>ガツ</t>
    </rPh>
    <rPh sb="4" eb="5">
      <t>ニチ</t>
    </rPh>
    <rPh sb="6" eb="7">
      <t>ニチ</t>
    </rPh>
    <phoneticPr fontId="31"/>
  </si>
  <si>
    <t>１８：００まで申込ミスなどを確認して、申込担当者に連絡する。</t>
    <rPh sb="7" eb="9">
      <t>モウシコミ</t>
    </rPh>
    <rPh sb="14" eb="16">
      <t>カクニン</t>
    </rPh>
    <rPh sb="19" eb="24">
      <t>モウシコミタントウシャ</t>
    </rPh>
    <rPh sb="25" eb="27">
      <t>レンラク</t>
    </rPh>
    <phoneticPr fontId="31"/>
  </si>
  <si>
    <t>4月27日（火）頃　タイムテーブル・スタートリスト最終版をアップします。</t>
    <rPh sb="1" eb="2">
      <t>ガツ</t>
    </rPh>
    <rPh sb="4" eb="5">
      <t>ニチ</t>
    </rPh>
    <rPh sb="6" eb="7">
      <t>カ</t>
    </rPh>
    <rPh sb="8" eb="9">
      <t>コロ</t>
    </rPh>
    <rPh sb="25" eb="28">
      <t>サイシュウハン</t>
    </rPh>
    <phoneticPr fontId="31"/>
  </si>
  <si>
    <t>＊この後の変更などは、受け付けません。</t>
    <rPh sb="3" eb="4">
      <t>アト</t>
    </rPh>
    <rPh sb="5" eb="7">
      <t>ヘンコウ</t>
    </rPh>
    <rPh sb="11" eb="12">
      <t>ウ</t>
    </rPh>
    <rPh sb="13" eb="14">
      <t>ツ</t>
    </rPh>
    <phoneticPr fontId="31"/>
  </si>
  <si>
    <t>　　「受付」の返信メールがないときは受け付けていません。2日以内には返信します。必ず、確認してください。</t>
    <rPh sb="3" eb="5">
      <t>ウケツケ</t>
    </rPh>
    <rPh sb="7" eb="9">
      <t>ヘンシン</t>
    </rPh>
    <rPh sb="18" eb="19">
      <t>ウ</t>
    </rPh>
    <rPh sb="20" eb="21">
      <t>ツ</t>
    </rPh>
    <rPh sb="29" eb="32">
      <t>ニチイナイ</t>
    </rPh>
    <rPh sb="34" eb="36">
      <t>ヘンシン</t>
    </rPh>
    <rPh sb="40" eb="41">
      <t>カナラ</t>
    </rPh>
    <rPh sb="43" eb="45">
      <t>カクニン</t>
    </rPh>
    <phoneticPr fontId="4"/>
  </si>
  <si>
    <t>中学男R</t>
    <phoneticPr fontId="4"/>
  </si>
  <si>
    <t>高校男R</t>
    <rPh sb="0" eb="2">
      <t>コウコウ</t>
    </rPh>
    <phoneticPr fontId="4"/>
  </si>
  <si>
    <t>中学女R</t>
    <rPh sb="2" eb="3">
      <t>オンナ</t>
    </rPh>
    <phoneticPr fontId="4"/>
  </si>
  <si>
    <t>高校女R</t>
    <rPh sb="0" eb="2">
      <t>コウコウ</t>
    </rPh>
    <rPh sb="2" eb="3">
      <t>オンナ</t>
    </rPh>
    <phoneticPr fontId="4"/>
  </si>
  <si>
    <r>
      <rPr>
        <sz val="7"/>
        <rFont val="BIZ UDPゴシック"/>
        <family val="3"/>
        <charset val="128"/>
      </rPr>
      <t>4×400mR</t>
    </r>
    <r>
      <rPr>
        <sz val="8"/>
        <rFont val="BIZ UDPゴシック"/>
        <family val="3"/>
        <charset val="128"/>
      </rPr>
      <t xml:space="preserve">
(一般高校)</t>
    </r>
    <rPh sb="9" eb="11">
      <t>イッパン</t>
    </rPh>
    <rPh sb="11" eb="13">
      <t>コウコウ</t>
    </rPh>
    <phoneticPr fontId="4"/>
  </si>
  <si>
    <r>
      <rPr>
        <sz val="7"/>
        <rFont val="BIZ UDPゴシック"/>
        <family val="3"/>
        <charset val="128"/>
      </rPr>
      <t>4×100mR</t>
    </r>
    <r>
      <rPr>
        <sz val="8"/>
        <rFont val="BIZ UDPゴシック"/>
        <family val="3"/>
        <charset val="128"/>
      </rPr>
      <t xml:space="preserve">
(中学)</t>
    </r>
    <rPh sb="9" eb="11">
      <t>チュウガク</t>
    </rPh>
    <phoneticPr fontId="4"/>
  </si>
  <si>
    <t>１）「入力シート」の指定箇所に記入し、添付して「ork.kogane@gmail.com」宛送信して下さい。</t>
    <rPh sb="3" eb="5">
      <t>ニュウリョク</t>
    </rPh>
    <rPh sb="10" eb="14">
      <t>シテイカショ</t>
    </rPh>
    <rPh sb="15" eb="17">
      <t>キニュウ</t>
    </rPh>
    <rPh sb="19" eb="21">
      <t>テンプ</t>
    </rPh>
    <rPh sb="45" eb="46">
      <t>アテ</t>
    </rPh>
    <rPh sb="46" eb="48">
      <t>ソウシン</t>
    </rPh>
    <rPh sb="50" eb="51">
      <t>クダ</t>
    </rPh>
    <phoneticPr fontId="4"/>
  </si>
  <si>
    <t>＊申込料は4月21日(水）まで下表の合計金額を下記口座に振り込んで下さい。</t>
    <rPh sb="1" eb="3">
      <t>モウシコミ</t>
    </rPh>
    <rPh sb="3" eb="4">
      <t>リョウ</t>
    </rPh>
    <rPh sb="6" eb="7">
      <t>ガツ</t>
    </rPh>
    <rPh sb="9" eb="10">
      <t>ニチ</t>
    </rPh>
    <rPh sb="11" eb="12">
      <t>スイ</t>
    </rPh>
    <rPh sb="15" eb="16">
      <t>シタ</t>
    </rPh>
    <rPh sb="16" eb="17">
      <t>ヒョウ</t>
    </rPh>
    <rPh sb="18" eb="22">
      <t>ゴウケイキンガク</t>
    </rPh>
    <rPh sb="23" eb="24">
      <t>シタ</t>
    </rPh>
    <phoneticPr fontId="4"/>
  </si>
  <si>
    <t>注）振込時、依頼人名をこのようにして下さい。</t>
    <rPh sb="0" eb="1">
      <t>チュウ</t>
    </rPh>
    <rPh sb="2" eb="3">
      <t>フ</t>
    </rPh>
    <rPh sb="3" eb="4">
      <t>コ</t>
    </rPh>
    <rPh sb="4" eb="5">
      <t>トキ</t>
    </rPh>
    <rPh sb="6" eb="10">
      <t>イライニンメイ</t>
    </rPh>
    <rPh sb="18" eb="19">
      <t>クダ</t>
    </rPh>
    <phoneticPr fontId="4"/>
  </si>
  <si>
    <r>
      <t>参考
記録</t>
    </r>
    <r>
      <rPr>
        <sz val="6"/>
        <rFont val="BIZ UDPゴシック"/>
        <family val="3"/>
        <charset val="128"/>
      </rPr>
      <t>(1/100)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</si>
</sst>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);[Red]\(0\)"/>
    <numFmt numFmtId="177" formatCode="0_ "/>
  </numFmts>
  <fonts count="42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indexed="62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7"/>
      <name val="BIZ UDPゴシック"/>
      <family val="3"/>
      <charset val="128"/>
    </font>
    <font>
      <u/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BIZ UDPゴシック"/>
      <family val="3"/>
      <charset val="128"/>
    </font>
    <font>
      <sz val="10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color indexed="62"/>
      <name val="BIZ UDPゴシック"/>
      <family val="3"/>
      <charset val="128"/>
    </font>
    <font>
      <sz val="9"/>
      <color indexed="62"/>
      <name val="BIZ UDPゴシック"/>
      <family val="3"/>
      <charset val="128"/>
    </font>
    <font>
      <sz val="16"/>
      <name val="游ゴシック Medium"/>
      <family val="3"/>
      <charset val="128"/>
    </font>
    <font>
      <sz val="16"/>
      <name val="ＭＳ Ｐゴシック"/>
      <family val="3"/>
      <charset val="128"/>
    </font>
    <font>
      <sz val="11"/>
      <name val="游ゴシック Medium"/>
      <family val="3"/>
      <charset val="128"/>
    </font>
    <font>
      <sz val="11"/>
      <color theme="1"/>
      <name val="Yu Gothic UI Semilight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Yu Gothic UI Semilight"/>
      <family val="3"/>
      <charset val="128"/>
    </font>
    <font>
      <u/>
      <sz val="11"/>
      <color theme="1"/>
      <name val="Yu Gothic UI Semilight"/>
      <family val="3"/>
      <charset val="128"/>
    </font>
    <font>
      <sz val="10"/>
      <color rgb="FF333333"/>
      <name val="游ゴシック"/>
      <family val="3"/>
      <charset val="128"/>
    </font>
    <font>
      <sz val="14"/>
      <name val="ＭＳ Ｐゴシック"/>
      <family val="3"/>
      <charset val="128"/>
    </font>
    <font>
      <sz val="8"/>
      <color rgb="FF00B0F0"/>
      <name val="BIZ UDPゴシック"/>
      <family val="3"/>
      <charset val="128"/>
    </font>
    <font>
      <b/>
      <sz val="16"/>
      <name val="游ゴシック Medium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 applyAlignme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0" fillId="0" borderId="0" xfId="1" applyFont="1" applyAlignment="1"/>
    <xf numFmtId="0" fontId="0" fillId="2" borderId="0" xfId="1" applyFont="1" applyFill="1" applyAlignment="1" applyProtection="1">
      <protection hidden="1"/>
    </xf>
    <xf numFmtId="0" fontId="0" fillId="4" borderId="0" xfId="1" applyFont="1" applyFill="1" applyAlignment="1"/>
    <xf numFmtId="0" fontId="7" fillId="0" borderId="0" xfId="1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0" fontId="7" fillId="0" borderId="4" xfId="1" applyFont="1" applyBorder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vertical="center" wrapText="1"/>
      <protection locked="0"/>
    </xf>
    <xf numFmtId="177" fontId="7" fillId="0" borderId="17" xfId="1" applyNumberFormat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vertical="center" wrapText="1"/>
      <protection locked="0"/>
    </xf>
    <xf numFmtId="0" fontId="8" fillId="0" borderId="17" xfId="1" applyFont="1" applyBorder="1" applyAlignment="1" applyProtection="1">
      <alignment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 applyProtection="1">
      <alignment vertical="center" wrapText="1"/>
      <protection locked="0"/>
    </xf>
    <xf numFmtId="0" fontId="8" fillId="0" borderId="18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right" vertical="center" wrapText="1"/>
      <protection hidden="1"/>
    </xf>
    <xf numFmtId="0" fontId="15" fillId="0" borderId="0" xfId="0" applyFont="1" applyFill="1" applyAlignment="1"/>
    <xf numFmtId="0" fontId="5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Alignment="1"/>
    <xf numFmtId="0" fontId="18" fillId="5" borderId="0" xfId="0" applyFont="1" applyFill="1" applyAlignment="1"/>
    <xf numFmtId="0" fontId="17" fillId="5" borderId="0" xfId="0" applyFont="1" applyFill="1" applyAlignment="1"/>
    <xf numFmtId="0" fontId="17" fillId="5" borderId="19" xfId="0" applyFont="1" applyFill="1" applyBorder="1" applyAlignment="1"/>
    <xf numFmtId="0" fontId="17" fillId="5" borderId="21" xfId="0" applyFont="1" applyFill="1" applyBorder="1" applyAlignment="1"/>
    <xf numFmtId="0" fontId="17" fillId="5" borderId="22" xfId="0" applyFont="1" applyFill="1" applyBorder="1" applyAlignment="1"/>
    <xf numFmtId="0" fontId="17" fillId="5" borderId="0" xfId="0" applyFont="1" applyFill="1" applyBorder="1" applyAlignment="1"/>
    <xf numFmtId="0" fontId="17" fillId="5" borderId="23" xfId="0" applyFont="1" applyFill="1" applyBorder="1" applyAlignment="1"/>
    <xf numFmtId="0" fontId="17" fillId="5" borderId="27" xfId="0" applyFont="1" applyFill="1" applyBorder="1" applyAlignment="1"/>
    <xf numFmtId="0" fontId="17" fillId="5" borderId="24" xfId="0" applyFont="1" applyFill="1" applyBorder="1" applyAlignment="1"/>
    <xf numFmtId="0" fontId="17" fillId="5" borderId="20" xfId="0" applyFont="1" applyFill="1" applyBorder="1" applyAlignment="1"/>
    <xf numFmtId="0" fontId="0" fillId="0" borderId="28" xfId="0" applyBorder="1" applyAlignment="1">
      <alignment horizontal="center" vertical="center"/>
    </xf>
    <xf numFmtId="0" fontId="17" fillId="5" borderId="30" xfId="0" applyFont="1" applyFill="1" applyBorder="1" applyAlignment="1"/>
    <xf numFmtId="0" fontId="17" fillId="5" borderId="31" xfId="0" applyFont="1" applyFill="1" applyBorder="1" applyAlignment="1"/>
    <xf numFmtId="0" fontId="17" fillId="5" borderId="4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32" xfId="0" applyFont="1" applyFill="1" applyBorder="1" applyAlignment="1"/>
    <xf numFmtId="0" fontId="17" fillId="5" borderId="34" xfId="0" applyFont="1" applyFill="1" applyBorder="1" applyAlignment="1"/>
    <xf numFmtId="0" fontId="17" fillId="5" borderId="35" xfId="0" applyFont="1" applyFill="1" applyBorder="1" applyAlignment="1"/>
    <xf numFmtId="0" fontId="17" fillId="5" borderId="36" xfId="0" applyFont="1" applyFill="1" applyBorder="1" applyAlignment="1">
      <alignment horizontal="center"/>
    </xf>
    <xf numFmtId="0" fontId="17" fillId="5" borderId="37" xfId="0" applyFont="1" applyFill="1" applyBorder="1" applyAlignment="1"/>
    <xf numFmtId="0" fontId="6" fillId="5" borderId="3" xfId="1" applyFont="1" applyFill="1" applyBorder="1" applyAlignment="1" applyProtection="1">
      <alignment horizontal="center" vertical="center"/>
      <protection hidden="1"/>
    </xf>
    <xf numFmtId="0" fontId="8" fillId="5" borderId="0" xfId="1" applyFont="1" applyFill="1" applyAlignment="1" applyProtection="1">
      <alignment horizontal="left" vertical="center"/>
      <protection hidden="1"/>
    </xf>
    <xf numFmtId="0" fontId="9" fillId="5" borderId="0" xfId="0" applyFont="1" applyFill="1" applyAlignment="1">
      <alignment horizontal="left" vertical="center"/>
    </xf>
    <xf numFmtId="0" fontId="8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5" borderId="28" xfId="0" applyFont="1" applyFill="1" applyBorder="1" applyAlignment="1">
      <alignment horizontal="center" vertical="center"/>
    </xf>
    <xf numFmtId="0" fontId="11" fillId="5" borderId="9" xfId="1" applyFont="1" applyFill="1" applyBorder="1" applyAlignment="1" applyProtection="1">
      <alignment horizontal="right" vertical="center" wrapText="1"/>
      <protection hidden="1"/>
    </xf>
    <xf numFmtId="0" fontId="11" fillId="5" borderId="10" xfId="1" applyFont="1" applyFill="1" applyBorder="1" applyAlignment="1" applyProtection="1">
      <alignment horizontal="right" vertical="center" wrapText="1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5" borderId="0" xfId="1" applyFont="1" applyFill="1" applyAlignment="1" applyProtection="1">
      <alignment vertical="center" wrapText="1"/>
      <protection hidden="1"/>
    </xf>
    <xf numFmtId="0" fontId="1" fillId="6" borderId="1" xfId="1" applyFont="1" applyFill="1" applyBorder="1" applyAlignment="1" applyProtection="1">
      <alignment horizontal="center"/>
      <protection hidden="1"/>
    </xf>
    <xf numFmtId="0" fontId="1" fillId="6" borderId="1" xfId="1" applyFont="1" applyFill="1" applyBorder="1" applyAlignment="1" applyProtection="1">
      <protection hidden="1"/>
    </xf>
    <xf numFmtId="0" fontId="0" fillId="5" borderId="20" xfId="0" applyFill="1" applyBorder="1" applyAlignment="1">
      <alignment shrinkToFit="1"/>
    </xf>
    <xf numFmtId="0" fontId="7" fillId="0" borderId="17" xfId="1" applyFont="1" applyBorder="1" applyAlignment="1" applyProtection="1">
      <alignment horizontal="left" vertical="center" shrinkToFit="1"/>
      <protection locked="0"/>
    </xf>
    <xf numFmtId="176" fontId="14" fillId="0" borderId="17" xfId="1" applyNumberFormat="1" applyFont="1" applyBorder="1" applyAlignment="1" applyProtection="1">
      <alignment vertical="center" shrinkToFit="1"/>
      <protection locked="0"/>
    </xf>
    <xf numFmtId="176" fontId="14" fillId="0" borderId="17" xfId="1" applyNumberFormat="1" applyFont="1" applyBorder="1" applyAlignment="1" applyProtection="1">
      <alignment horizontal="right" vertical="center" shrinkToFit="1"/>
      <protection locked="0"/>
    </xf>
    <xf numFmtId="0" fontId="11" fillId="3" borderId="17" xfId="1" applyFont="1" applyFill="1" applyBorder="1" applyAlignment="1" applyProtection="1">
      <alignment horizontal="center" vertical="center" shrinkToFit="1"/>
      <protection hidden="1"/>
    </xf>
    <xf numFmtId="0" fontId="7" fillId="0" borderId="17" xfId="1" applyFont="1" applyBorder="1" applyAlignment="1" applyProtection="1">
      <alignment vertical="center" shrinkToFit="1"/>
      <protection locked="0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17" xfId="1" applyFont="1" applyFill="1" applyBorder="1" applyAlignment="1" applyProtection="1">
      <alignment vertical="center" shrinkToFit="1"/>
      <protection locked="0"/>
    </xf>
    <xf numFmtId="0" fontId="7" fillId="0" borderId="14" xfId="1" applyFont="1" applyFill="1" applyBorder="1" applyAlignment="1" applyProtection="1">
      <alignment vertical="center" shrinkToFit="1"/>
      <protection locked="0"/>
    </xf>
    <xf numFmtId="176" fontId="7" fillId="0" borderId="17" xfId="1" applyNumberFormat="1" applyFont="1" applyBorder="1" applyAlignment="1" applyProtection="1">
      <alignment horizontal="right" vertical="center" shrinkToFit="1"/>
      <protection locked="0"/>
    </xf>
    <xf numFmtId="0" fontId="7" fillId="0" borderId="18" xfId="1" applyFont="1" applyBorder="1" applyAlignment="1" applyProtection="1">
      <alignment horizontal="left" vertical="center" shrinkToFit="1"/>
      <protection locked="0"/>
    </xf>
    <xf numFmtId="176" fontId="14" fillId="0" borderId="18" xfId="1" applyNumberFormat="1" applyFont="1" applyBorder="1" applyAlignment="1" applyProtection="1">
      <alignment vertical="center" shrinkToFit="1"/>
      <protection locked="0"/>
    </xf>
    <xf numFmtId="176" fontId="7" fillId="0" borderId="18" xfId="1" applyNumberFormat="1" applyFont="1" applyBorder="1" applyAlignment="1" applyProtection="1">
      <alignment horizontal="right" vertical="center" shrinkToFit="1"/>
      <protection locked="0"/>
    </xf>
    <xf numFmtId="0" fontId="11" fillId="3" borderId="18" xfId="1" applyFont="1" applyFill="1" applyBorder="1" applyAlignment="1" applyProtection="1">
      <alignment horizontal="center" vertical="center" shrinkToFit="1"/>
      <protection hidden="1"/>
    </xf>
    <xf numFmtId="0" fontId="7" fillId="0" borderId="18" xfId="1" applyFont="1" applyBorder="1" applyAlignment="1" applyProtection="1">
      <alignment vertical="center" shrinkToFit="1"/>
      <protection locked="0"/>
    </xf>
    <xf numFmtId="0" fontId="7" fillId="0" borderId="18" xfId="1" applyFont="1" applyBorder="1" applyAlignment="1" applyProtection="1">
      <alignment horizontal="center" vertical="center" shrinkToFit="1"/>
      <protection locked="0"/>
    </xf>
    <xf numFmtId="0" fontId="7" fillId="0" borderId="18" xfId="1" applyFont="1" applyFill="1" applyBorder="1" applyAlignment="1" applyProtection="1">
      <alignment vertical="center" shrinkToFit="1"/>
      <protection locked="0"/>
    </xf>
    <xf numFmtId="0" fontId="7" fillId="0" borderId="15" xfId="1" applyFont="1" applyFill="1" applyBorder="1" applyAlignment="1" applyProtection="1">
      <alignment vertical="center" shrinkToFit="1"/>
      <protection locked="0"/>
    </xf>
    <xf numFmtId="0" fontId="17" fillId="5" borderId="38" xfId="0" applyFont="1" applyFill="1" applyBorder="1" applyAlignment="1"/>
    <xf numFmtId="5" fontId="17" fillId="5" borderId="39" xfId="0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wrapText="1"/>
    </xf>
    <xf numFmtId="0" fontId="7" fillId="5" borderId="0" xfId="1" applyFont="1" applyFill="1" applyBorder="1" applyAlignment="1" applyProtection="1">
      <alignment horizontal="center" vertical="center" wrapText="1"/>
      <protection locked="0"/>
    </xf>
    <xf numFmtId="0" fontId="7" fillId="5" borderId="0" xfId="1" applyFont="1" applyFill="1" applyAlignment="1" applyProtection="1">
      <alignment vertical="center" wrapText="1"/>
      <protection locked="0"/>
    </xf>
    <xf numFmtId="0" fontId="7" fillId="5" borderId="47" xfId="1" applyFont="1" applyFill="1" applyBorder="1" applyAlignment="1" applyProtection="1">
      <alignment vertical="center" wrapText="1"/>
      <protection hidden="1"/>
    </xf>
    <xf numFmtId="0" fontId="7" fillId="5" borderId="0" xfId="1" applyFont="1" applyFill="1" applyBorder="1" applyAlignment="1" applyProtection="1">
      <alignment vertical="center" wrapText="1"/>
      <protection hidden="1"/>
    </xf>
    <xf numFmtId="0" fontId="9" fillId="5" borderId="54" xfId="0" applyFont="1" applyFill="1" applyBorder="1">
      <alignment vertical="center"/>
    </xf>
    <xf numFmtId="0" fontId="7" fillId="5" borderId="8" xfId="1" applyFont="1" applyFill="1" applyBorder="1" applyAlignment="1" applyProtection="1">
      <alignment horizontal="center" vertical="center" shrinkToFit="1"/>
      <protection hidden="1"/>
    </xf>
    <xf numFmtId="0" fontId="7" fillId="5" borderId="2" xfId="1" applyFont="1" applyFill="1" applyBorder="1" applyAlignment="1" applyProtection="1">
      <alignment horizontal="center" vertical="center" wrapText="1"/>
      <protection hidden="1"/>
    </xf>
    <xf numFmtId="0" fontId="7" fillId="5" borderId="2" xfId="1" applyFont="1" applyFill="1" applyBorder="1" applyAlignment="1" applyProtection="1">
      <alignment horizontal="center" vertical="center" wrapText="1" shrinkToFit="1"/>
      <protection hidden="1"/>
    </xf>
    <xf numFmtId="0" fontId="7" fillId="5" borderId="10" xfId="1" applyFont="1" applyFill="1" applyBorder="1" applyAlignment="1" applyProtection="1">
      <alignment horizontal="right" vertical="center" wrapText="1"/>
      <protection hidden="1"/>
    </xf>
    <xf numFmtId="0" fontId="7" fillId="5" borderId="11" xfId="1" applyFont="1" applyFill="1" applyBorder="1" applyAlignment="1" applyProtection="1">
      <alignment horizontal="right" vertical="center" wrapText="1"/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6" fillId="4" borderId="0" xfId="1" applyFont="1" applyFill="1" applyAlignment="1" applyProtection="1">
      <alignment vertical="center" wrapText="1"/>
      <protection hidden="1"/>
    </xf>
    <xf numFmtId="0" fontId="6" fillId="4" borderId="0" xfId="1" applyFont="1" applyFill="1" applyAlignment="1" applyProtection="1">
      <alignment horizontal="left" vertical="center" wrapText="1"/>
      <protection hidden="1"/>
    </xf>
    <xf numFmtId="0" fontId="6" fillId="4" borderId="0" xfId="1" applyFont="1" applyFill="1" applyAlignment="1" applyProtection="1">
      <alignment horizontal="center" vertical="center" wrapText="1"/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177" fontId="8" fillId="0" borderId="16" xfId="1" applyNumberFormat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left" vertical="center" shrinkToFit="1"/>
      <protection locked="0"/>
    </xf>
    <xf numFmtId="176" fontId="8" fillId="0" borderId="16" xfId="1" applyNumberFormat="1" applyFont="1" applyBorder="1" applyAlignment="1" applyProtection="1">
      <alignment vertical="center" shrinkToFit="1"/>
      <protection locked="0"/>
    </xf>
    <xf numFmtId="0" fontId="26" fillId="3" borderId="16" xfId="1" applyFont="1" applyFill="1" applyBorder="1" applyAlignment="1" applyProtection="1">
      <alignment horizontal="center" vertical="center" shrinkToFit="1"/>
      <protection hidden="1"/>
    </xf>
    <xf numFmtId="0" fontId="8" fillId="0" borderId="16" xfId="1" applyFont="1" applyBorder="1" applyAlignment="1" applyProtection="1">
      <alignment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13" xfId="1" applyFont="1" applyFill="1" applyBorder="1" applyAlignment="1" applyProtection="1">
      <alignment vertical="center" shrinkToFit="1"/>
      <protection locked="0"/>
    </xf>
    <xf numFmtId="177" fontId="8" fillId="0" borderId="17" xfId="1" applyNumberFormat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left" vertical="center" shrinkToFit="1"/>
      <protection locked="0"/>
    </xf>
    <xf numFmtId="176" fontId="8" fillId="0" borderId="17" xfId="1" applyNumberFormat="1" applyFont="1" applyBorder="1" applyAlignment="1" applyProtection="1">
      <alignment vertical="center" shrinkToFit="1"/>
      <protection locked="0"/>
    </xf>
    <xf numFmtId="176" fontId="8" fillId="0" borderId="17" xfId="1" applyNumberFormat="1" applyFont="1" applyBorder="1" applyAlignment="1" applyProtection="1">
      <alignment horizontal="right" vertical="center" shrinkToFit="1"/>
      <protection locked="0"/>
    </xf>
    <xf numFmtId="0" fontId="26" fillId="3" borderId="17" xfId="1" applyFont="1" applyFill="1" applyBorder="1" applyAlignment="1" applyProtection="1">
      <alignment horizontal="center" vertical="center" shrinkToFit="1"/>
      <protection hidden="1"/>
    </xf>
    <xf numFmtId="0" fontId="8" fillId="0" borderId="17" xfId="1" applyFont="1" applyBorder="1" applyAlignment="1" applyProtection="1">
      <alignment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Fill="1" applyBorder="1" applyAlignment="1" applyProtection="1">
      <alignment vertical="center" shrinkToFit="1"/>
      <protection locked="0"/>
    </xf>
    <xf numFmtId="0" fontId="8" fillId="0" borderId="14" xfId="1" applyFont="1" applyFill="1" applyBorder="1" applyAlignment="1" applyProtection="1">
      <alignment vertical="center" shrinkToFit="1"/>
      <protection locked="0"/>
    </xf>
    <xf numFmtId="0" fontId="18" fillId="5" borderId="0" xfId="0" applyNumberFormat="1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0" fontId="18" fillId="5" borderId="55" xfId="0" applyFont="1" applyFill="1" applyBorder="1" applyAlignment="1"/>
    <xf numFmtId="0" fontId="17" fillId="5" borderId="55" xfId="0" applyFont="1" applyFill="1" applyBorder="1" applyAlignment="1"/>
    <xf numFmtId="0" fontId="29" fillId="5" borderId="0" xfId="0" applyFont="1" applyFill="1" applyAlignment="1"/>
    <xf numFmtId="0" fontId="30" fillId="0" borderId="0" xfId="0" applyFont="1">
      <alignment vertical="center"/>
    </xf>
    <xf numFmtId="0" fontId="32" fillId="0" borderId="0" xfId="0" applyFont="1">
      <alignment vertical="center"/>
    </xf>
    <xf numFmtId="20" fontId="30" fillId="0" borderId="0" xfId="0" applyNumberFormat="1" applyFont="1">
      <alignment vertical="center"/>
    </xf>
    <xf numFmtId="0" fontId="33" fillId="0" borderId="0" xfId="0" applyFont="1">
      <alignment vertical="center"/>
    </xf>
    <xf numFmtId="0" fontId="34" fillId="0" borderId="0" xfId="0" applyFont="1" applyAlignment="1"/>
    <xf numFmtId="0" fontId="7" fillId="0" borderId="0" xfId="1" applyFont="1" applyAlignment="1" applyProtection="1">
      <alignment horizontal="left" vertical="center" wrapText="1"/>
      <protection hidden="1"/>
    </xf>
    <xf numFmtId="0" fontId="36" fillId="0" borderId="0" xfId="1" applyFont="1" applyAlignment="1" applyProtection="1">
      <alignment vertical="center" wrapText="1"/>
      <protection hidden="1"/>
    </xf>
    <xf numFmtId="0" fontId="0" fillId="0" borderId="0" xfId="1" applyFont="1" applyFill="1" applyAlignment="1" applyProtection="1">
      <protection hidden="1"/>
    </xf>
    <xf numFmtId="0" fontId="0" fillId="0" borderId="0" xfId="1" applyFont="1" applyFill="1" applyAlignment="1"/>
    <xf numFmtId="0" fontId="0" fillId="7" borderId="0" xfId="1" applyFont="1" applyFill="1" applyAlignment="1"/>
    <xf numFmtId="0" fontId="18" fillId="5" borderId="0" xfId="0" applyFont="1" applyFill="1" applyBorder="1" applyAlignment="1"/>
    <xf numFmtId="0" fontId="17" fillId="5" borderId="25" xfId="0" applyFont="1" applyFill="1" applyBorder="1" applyAlignment="1"/>
    <xf numFmtId="0" fontId="0" fillId="5" borderId="20" xfId="0" applyFill="1" applyBorder="1" applyAlignment="1">
      <alignment horizontal="left"/>
    </xf>
    <xf numFmtId="0" fontId="0" fillId="5" borderId="0" xfId="0" applyFill="1" applyBorder="1" applyAlignment="1">
      <alignment shrinkToFit="1"/>
    </xf>
    <xf numFmtId="0" fontId="17" fillId="5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5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18" fillId="5" borderId="20" xfId="0" applyFont="1" applyFill="1" applyBorder="1" applyAlignment="1">
      <alignment horizontal="center" vertical="center" shrinkToFit="1"/>
    </xf>
    <xf numFmtId="0" fontId="35" fillId="5" borderId="20" xfId="0" applyFont="1" applyFill="1" applyBorder="1" applyAlignment="1">
      <alignment horizontal="center" vertical="center" shrinkToFit="1"/>
    </xf>
    <xf numFmtId="0" fontId="35" fillId="4" borderId="0" xfId="0" applyFont="1" applyFill="1" applyAlignment="1">
      <alignment horizontal="center" shrinkToFit="1"/>
    </xf>
    <xf numFmtId="0" fontId="17" fillId="5" borderId="42" xfId="0" applyFont="1" applyFill="1" applyBorder="1" applyAlignment="1">
      <alignment horizontal="center"/>
    </xf>
    <xf numFmtId="0" fontId="0" fillId="0" borderId="43" xfId="0" applyBorder="1" applyAlignment="1"/>
    <xf numFmtId="5" fontId="17" fillId="5" borderId="42" xfId="0" applyNumberFormat="1" applyFont="1" applyFill="1" applyBorder="1" applyAlignment="1">
      <alignment horizontal="center"/>
    </xf>
    <xf numFmtId="5" fontId="20" fillId="0" borderId="43" xfId="0" applyNumberFormat="1" applyFont="1" applyBorder="1" applyAlignment="1">
      <alignment horizontal="center"/>
    </xf>
    <xf numFmtId="5" fontId="37" fillId="5" borderId="44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5" borderId="0" xfId="0" applyFont="1" applyFill="1" applyBorder="1" applyAlignment="1">
      <alignment vertical="top" wrapText="1"/>
    </xf>
    <xf numFmtId="0" fontId="17" fillId="5" borderId="23" xfId="0" applyFont="1" applyFill="1" applyBorder="1" applyAlignment="1">
      <alignment vertical="top" wrapText="1"/>
    </xf>
    <xf numFmtId="0" fontId="17" fillId="5" borderId="25" xfId="0" applyFont="1" applyFill="1" applyBorder="1" applyAlignment="1">
      <alignment vertical="top" wrapText="1"/>
    </xf>
    <xf numFmtId="0" fontId="17" fillId="5" borderId="26" xfId="0" applyFont="1" applyFill="1" applyBorder="1" applyAlignment="1">
      <alignment vertical="top" wrapText="1"/>
    </xf>
    <xf numFmtId="0" fontId="17" fillId="5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7" fillId="5" borderId="20" xfId="0" applyFont="1" applyFill="1" applyBorder="1" applyAlignment="1">
      <alignment shrinkToFit="1"/>
    </xf>
    <xf numFmtId="0" fontId="0" fillId="5" borderId="20" xfId="0" applyFill="1" applyBorder="1" applyAlignment="1">
      <alignment shrinkToFit="1"/>
    </xf>
    <xf numFmtId="0" fontId="17" fillId="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7" fillId="5" borderId="40" xfId="0" applyFont="1" applyFill="1" applyBorder="1" applyAlignment="1"/>
    <xf numFmtId="0" fontId="0" fillId="0" borderId="41" xfId="0" applyBorder="1" applyAlignment="1"/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5" borderId="51" xfId="0" applyFont="1" applyFill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5" fillId="5" borderId="0" xfId="1" applyFont="1" applyFill="1" applyBorder="1" applyAlignment="1" applyProtection="1">
      <alignment horizontal="center" vertical="center"/>
      <protection hidden="1"/>
    </xf>
    <xf numFmtId="0" fontId="21" fillId="5" borderId="5" xfId="1" applyFont="1" applyFill="1" applyBorder="1" applyAlignment="1" applyProtection="1">
      <alignment horizontal="right" vertical="center" wrapText="1"/>
      <protection hidden="1"/>
    </xf>
    <xf numFmtId="0" fontId="19" fillId="0" borderId="46" xfId="0" applyFont="1" applyBorder="1" applyAlignment="1">
      <alignment horizontal="right" vertical="center" wrapText="1"/>
    </xf>
    <xf numFmtId="0" fontId="23" fillId="5" borderId="7" xfId="1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vertical="center"/>
    </xf>
    <xf numFmtId="0" fontId="20" fillId="8" borderId="46" xfId="0" applyFont="1" applyFill="1" applyBorder="1" applyAlignment="1">
      <alignment vertical="center"/>
    </xf>
    <xf numFmtId="0" fontId="20" fillId="8" borderId="47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6" fillId="0" borderId="28" xfId="1" applyFont="1" applyFill="1" applyBorder="1" applyAlignment="1" applyProtection="1">
      <alignment horizontal="left" vertical="center"/>
      <protection hidden="1"/>
    </xf>
    <xf numFmtId="0" fontId="22" fillId="0" borderId="28" xfId="0" applyFont="1" applyFill="1" applyBorder="1" applyAlignment="1">
      <alignment horizontal="left" vertical="center"/>
    </xf>
  </cellXfs>
  <cellStyles count="3">
    <cellStyle name="ハイパーリンク" xfId="2" xr:uid="{00000000-0005-0000-0000-000000000000}"/>
    <cellStyle name="標準" xfId="0" builtinId="0"/>
    <cellStyle name="標準 2" xfId="1" xr:uid="{00000000-0005-0000-0000-000002000000}"/>
  </cellStyles>
  <dxfs count="1"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99FF99"/>
      <color rgb="FFFFFFCC"/>
      <color rgb="FF33ED37"/>
      <color rgb="FFFFCC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0</xdr:row>
      <xdr:rowOff>400050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7266CB-E95E-45A9-B97A-2AFD52630A47}"/>
            </a:ext>
          </a:extLst>
        </xdr:cNvPr>
        <xdr:cNvSpPr txBox="1"/>
      </xdr:nvSpPr>
      <xdr:spPr>
        <a:xfrm>
          <a:off x="2400300" y="19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0</xdr:row>
      <xdr:rowOff>400050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00F4AB-403A-4A48-A4FD-B87BD000C0B0}"/>
            </a:ext>
          </a:extLst>
        </xdr:cNvPr>
        <xdr:cNvSpPr txBox="1"/>
      </xdr:nvSpPr>
      <xdr:spPr>
        <a:xfrm>
          <a:off x="2400300" y="19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5743-13CA-47C2-89B4-333E165EB98D}">
  <dimension ref="A1:W26"/>
  <sheetViews>
    <sheetView showGridLines="0" showZeros="0" tabSelected="1" zoomScaleNormal="100" workbookViewId="0">
      <selection activeCell="R10" sqref="R10"/>
    </sheetView>
  </sheetViews>
  <sheetFormatPr defaultRowHeight="19.8"/>
  <cols>
    <col min="1" max="1" width="13.77734375" style="22" customWidth="1"/>
    <col min="2" max="5" width="11.77734375" style="22" customWidth="1"/>
    <col min="6" max="6" width="6.77734375" style="22" customWidth="1"/>
    <col min="7" max="11" width="11.77734375" style="22" customWidth="1"/>
    <col min="12" max="12" width="8.88671875" style="22"/>
    <col min="13" max="13" width="3.21875" style="22" customWidth="1"/>
    <col min="14" max="16384" width="8.88671875" style="22"/>
  </cols>
  <sheetData>
    <row r="1" spans="1:23" ht="19.95" customHeight="1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9"/>
      <c r="N1" s="121" t="s">
        <v>114</v>
      </c>
      <c r="O1" s="119"/>
      <c r="P1" s="118"/>
      <c r="Q1" s="118"/>
      <c r="R1" s="118"/>
      <c r="S1" s="118"/>
      <c r="T1" s="118"/>
      <c r="U1" s="118"/>
      <c r="V1" s="118"/>
      <c r="W1" s="118"/>
    </row>
    <row r="2" spans="1:23" ht="19.95" customHeight="1">
      <c r="A2" s="23"/>
      <c r="B2" s="117" t="s">
        <v>129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9"/>
      <c r="N2" s="119" t="s">
        <v>115</v>
      </c>
      <c r="O2" s="118"/>
      <c r="P2" s="118" t="s">
        <v>116</v>
      </c>
      <c r="R2" s="118"/>
      <c r="S2" s="118"/>
      <c r="T2" s="118"/>
      <c r="U2" s="118"/>
      <c r="V2" s="118"/>
      <c r="W2" s="118"/>
    </row>
    <row r="3" spans="1:23" ht="19.95" customHeight="1">
      <c r="A3" s="23"/>
      <c r="B3" s="117" t="s">
        <v>122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9"/>
      <c r="N3" s="119"/>
      <c r="O3" s="118"/>
      <c r="P3" s="118" t="s">
        <v>117</v>
      </c>
      <c r="R3" s="118"/>
      <c r="S3" s="118"/>
      <c r="T3" s="118"/>
      <c r="U3" s="118"/>
      <c r="V3" s="118"/>
      <c r="W3" s="118"/>
    </row>
    <row r="4" spans="1:23" ht="19.95" customHeight="1">
      <c r="A4" s="23"/>
      <c r="B4" s="117" t="s">
        <v>110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19"/>
      <c r="N4" s="119" t="s">
        <v>118</v>
      </c>
      <c r="O4" s="118"/>
      <c r="P4" s="120" t="s">
        <v>119</v>
      </c>
      <c r="R4" s="118"/>
      <c r="S4" s="118"/>
      <c r="T4" s="118"/>
      <c r="U4" s="118"/>
      <c r="V4" s="118"/>
      <c r="W4" s="118"/>
    </row>
    <row r="5" spans="1:23" ht="19.95" customHeight="1">
      <c r="A5" s="23"/>
      <c r="B5" s="117" t="s">
        <v>111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19"/>
      <c r="N5" s="119" t="s">
        <v>120</v>
      </c>
      <c r="O5" s="118"/>
      <c r="P5" s="118"/>
      <c r="R5" s="118"/>
      <c r="S5" s="118"/>
      <c r="T5" s="118"/>
      <c r="U5" s="118"/>
      <c r="V5" s="118"/>
      <c r="W5" s="118"/>
    </row>
    <row r="6" spans="1:23" ht="19.95" customHeight="1">
      <c r="A6" s="23"/>
      <c r="B6" s="117"/>
      <c r="C6" s="24"/>
      <c r="D6" s="24"/>
      <c r="E6" s="24"/>
      <c r="F6" s="24"/>
      <c r="G6" s="24" t="s">
        <v>113</v>
      </c>
      <c r="H6" s="24"/>
      <c r="I6" s="24"/>
      <c r="J6" s="24"/>
      <c r="K6" s="24"/>
      <c r="L6" s="24"/>
      <c r="M6" s="19"/>
      <c r="N6" s="119" t="s">
        <v>121</v>
      </c>
      <c r="O6" s="118"/>
      <c r="P6" s="118"/>
      <c r="R6" s="118"/>
      <c r="S6" s="118"/>
      <c r="T6" s="118"/>
      <c r="U6" s="118"/>
      <c r="V6" s="118"/>
      <c r="W6" s="118"/>
    </row>
    <row r="7" spans="1:23" ht="19.95" customHeight="1" thickBo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"/>
      <c r="N7" s="20"/>
      <c r="O7" s="20"/>
      <c r="P7" s="20"/>
      <c r="Q7" s="20"/>
      <c r="R7" s="20"/>
      <c r="S7" s="20"/>
    </row>
    <row r="8" spans="1:23" ht="19.95" customHeight="1">
      <c r="A8" s="1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9"/>
      <c r="N8" s="20"/>
      <c r="O8" s="20"/>
      <c r="P8" s="20"/>
      <c r="Q8" s="20"/>
      <c r="R8" s="20"/>
      <c r="S8" s="20"/>
    </row>
    <row r="9" spans="1:23" ht="19.95" customHeight="1">
      <c r="A9" s="23"/>
      <c r="B9" s="24"/>
      <c r="C9" s="24" t="s">
        <v>130</v>
      </c>
      <c r="D9" s="24"/>
      <c r="E9" s="24"/>
      <c r="F9" s="24"/>
      <c r="G9" s="24"/>
      <c r="H9" s="24"/>
      <c r="I9" s="24"/>
      <c r="J9" s="24"/>
      <c r="K9" s="24"/>
      <c r="L9" s="24"/>
      <c r="M9" s="19"/>
      <c r="N9" s="20"/>
      <c r="O9" s="20"/>
      <c r="P9" s="20"/>
      <c r="Q9" s="20"/>
      <c r="R9" s="20"/>
      <c r="S9" s="20"/>
    </row>
    <row r="10" spans="1:23" ht="19.9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0"/>
      <c r="N10" s="20"/>
      <c r="O10" s="20"/>
      <c r="P10" s="20"/>
      <c r="Q10" s="20"/>
      <c r="R10" s="20"/>
      <c r="S10" s="20"/>
    </row>
    <row r="11" spans="1:23" ht="19.95" customHeight="1" thickTop="1">
      <c r="A11" s="25" t="s">
        <v>72</v>
      </c>
      <c r="B11" s="138">
        <f>入力!$C$3</f>
        <v>0</v>
      </c>
      <c r="C11" s="139"/>
      <c r="D11" s="139"/>
      <c r="E11" s="26"/>
      <c r="F11" s="24"/>
      <c r="G11" s="147" t="s">
        <v>75</v>
      </c>
      <c r="H11" s="148"/>
      <c r="I11" s="140" t="str">
        <f>+入力!C3&amp;" "&amp;入力!G3&amp;" "&amp;入力!J3</f>
        <v xml:space="preserve">  </v>
      </c>
      <c r="J11" s="140"/>
      <c r="K11" s="140"/>
      <c r="L11" s="24"/>
      <c r="M11" s="20"/>
      <c r="N11" s="20"/>
      <c r="O11" s="20"/>
      <c r="P11" s="20"/>
      <c r="Q11" s="20"/>
      <c r="R11" s="20"/>
      <c r="S11" s="20"/>
    </row>
    <row r="12" spans="1:23" ht="19.95" customHeight="1">
      <c r="A12" s="27" t="s">
        <v>70</v>
      </c>
      <c r="B12" s="28"/>
      <c r="C12" s="28"/>
      <c r="D12" s="28"/>
      <c r="E12" s="29"/>
      <c r="F12" s="24"/>
      <c r="G12" s="24"/>
      <c r="H12" s="24" t="s">
        <v>131</v>
      </c>
      <c r="I12" s="24"/>
      <c r="J12" s="24"/>
      <c r="K12" s="24"/>
      <c r="L12" s="24"/>
      <c r="M12" s="20"/>
      <c r="N12" s="20"/>
      <c r="O12" s="20"/>
      <c r="P12" s="20"/>
      <c r="Q12" s="20"/>
      <c r="R12" s="20"/>
      <c r="S12" s="20"/>
    </row>
    <row r="13" spans="1:23" ht="19.95" customHeight="1" thickBot="1">
      <c r="A13" s="27" t="s">
        <v>71</v>
      </c>
      <c r="B13" s="28"/>
      <c r="C13" s="28"/>
      <c r="D13" s="28"/>
      <c r="E13" s="29"/>
      <c r="F13" s="24"/>
      <c r="G13" s="24"/>
      <c r="H13" s="24"/>
      <c r="I13" s="24"/>
      <c r="J13" s="24"/>
      <c r="K13" s="24"/>
      <c r="L13" s="24"/>
      <c r="M13" s="20"/>
      <c r="N13" s="20"/>
      <c r="O13" s="20"/>
      <c r="P13" s="20"/>
      <c r="Q13" s="20"/>
      <c r="R13" s="20"/>
      <c r="S13" s="20"/>
    </row>
    <row r="14" spans="1:23" ht="19.95" customHeight="1" thickTop="1" thickBot="1">
      <c r="A14" s="27" t="s">
        <v>76</v>
      </c>
      <c r="B14" s="28"/>
      <c r="C14" s="28"/>
      <c r="D14" s="28"/>
      <c r="E14" s="29"/>
      <c r="F14" s="24"/>
      <c r="G14" s="25" t="s">
        <v>77</v>
      </c>
      <c r="H14" s="32"/>
      <c r="I14" s="32"/>
      <c r="J14" s="32"/>
      <c r="K14" s="26"/>
      <c r="L14" s="24"/>
      <c r="M14" s="20"/>
      <c r="N14" s="20"/>
      <c r="O14" s="20"/>
      <c r="P14" s="20"/>
      <c r="Q14" s="20"/>
      <c r="R14" s="20"/>
      <c r="S14" s="20"/>
    </row>
    <row r="15" spans="1:23" ht="19.95" customHeight="1" thickTop="1" thickBot="1">
      <c r="A15" s="30"/>
      <c r="B15" s="30"/>
      <c r="C15" s="30"/>
      <c r="D15" s="30"/>
      <c r="E15" s="30"/>
      <c r="F15" s="24"/>
      <c r="G15" s="157" t="s">
        <v>78</v>
      </c>
      <c r="H15" s="158"/>
      <c r="I15" s="41" t="s">
        <v>106</v>
      </c>
      <c r="J15" s="141" t="s">
        <v>79</v>
      </c>
      <c r="K15" s="142"/>
      <c r="L15" s="24"/>
      <c r="M15" s="20"/>
      <c r="N15" s="20"/>
      <c r="O15" s="20"/>
      <c r="P15" s="20"/>
      <c r="Q15" s="20"/>
      <c r="R15" s="20"/>
      <c r="S15" s="20"/>
    </row>
    <row r="16" spans="1:23" ht="19.95" customHeight="1" thickTop="1">
      <c r="A16" s="132" t="s">
        <v>73</v>
      </c>
      <c r="B16" s="134">
        <f>入力!$G$3</f>
        <v>0</v>
      </c>
      <c r="C16" s="130"/>
      <c r="D16" s="28"/>
      <c r="E16" s="29"/>
      <c r="F16" s="24"/>
      <c r="G16" s="76" t="s">
        <v>107</v>
      </c>
      <c r="H16" s="77">
        <f>IF(B16="小学","300",IF(B16="中学","400",IF(B16="高校","600",IF(B16="一般","1000",0))))</f>
        <v>0</v>
      </c>
      <c r="I16" s="41">
        <f>COUNTA(入力!I7:I105)+COUNTA(入力!K7:K105)</f>
        <v>0</v>
      </c>
      <c r="J16" s="143">
        <f>+H16*I16</f>
        <v>0</v>
      </c>
      <c r="K16" s="144"/>
      <c r="L16" s="24"/>
      <c r="M16" s="20"/>
      <c r="N16" s="20"/>
      <c r="O16" s="20"/>
      <c r="P16" s="20"/>
      <c r="Q16" s="20"/>
      <c r="R16" s="20"/>
      <c r="S16" s="20"/>
    </row>
    <row r="17" spans="1:19" ht="19.95" customHeight="1" thickBot="1">
      <c r="A17" s="133"/>
      <c r="B17" s="135"/>
      <c r="C17" s="28"/>
      <c r="D17" s="28"/>
      <c r="E17" s="29"/>
      <c r="F17" s="24"/>
      <c r="G17" s="76" t="s">
        <v>108</v>
      </c>
      <c r="H17" s="77">
        <f>IF(B16="小学","1200",IF(B16="中学","1600",IF(B16="高校","2000",IF(B16="一般","2500",0))))</f>
        <v>0</v>
      </c>
      <c r="I17" s="41">
        <f>ｸﾗｽ種目!$W$1</f>
        <v>0</v>
      </c>
      <c r="J17" s="143">
        <f>+H17*I17</f>
        <v>0</v>
      </c>
      <c r="K17" s="144"/>
      <c r="L17" s="24"/>
      <c r="M17" s="20"/>
      <c r="N17" s="20"/>
      <c r="O17" s="20"/>
      <c r="P17" s="20"/>
      <c r="Q17" s="20"/>
      <c r="R17" s="20"/>
      <c r="S17" s="20"/>
    </row>
    <row r="18" spans="1:19" ht="19.95" customHeight="1" thickTop="1" thickBot="1">
      <c r="A18" s="32"/>
      <c r="B18" s="32"/>
      <c r="C18" s="32"/>
      <c r="D18" s="32"/>
      <c r="E18" s="32"/>
      <c r="F18" s="24"/>
      <c r="G18" s="159" t="s">
        <v>80</v>
      </c>
      <c r="H18" s="160"/>
      <c r="I18" s="42"/>
      <c r="J18" s="145">
        <f>+J16+J17</f>
        <v>0</v>
      </c>
      <c r="K18" s="146"/>
      <c r="L18" s="24"/>
      <c r="M18" s="20"/>
      <c r="N18" s="20"/>
      <c r="O18" s="20"/>
      <c r="P18" s="20"/>
      <c r="Q18" s="20"/>
      <c r="R18" s="20"/>
      <c r="S18" s="20"/>
    </row>
    <row r="19" spans="1:19" ht="19.95" customHeight="1" thickTop="1" thickBot="1">
      <c r="A19" s="129"/>
      <c r="B19" s="129"/>
      <c r="C19" s="129"/>
      <c r="D19" s="129"/>
      <c r="E19" s="129"/>
      <c r="F19" s="24"/>
      <c r="G19" s="24"/>
      <c r="H19" s="24"/>
      <c r="I19" s="24"/>
      <c r="J19" s="24"/>
      <c r="K19" s="24"/>
      <c r="L19" s="24"/>
      <c r="M19" s="21"/>
      <c r="N19" s="20"/>
      <c r="O19" s="20"/>
      <c r="P19" s="20"/>
      <c r="Q19" s="20"/>
      <c r="R19" s="20"/>
      <c r="S19" s="20"/>
    </row>
    <row r="20" spans="1:19" ht="19.95" customHeight="1" thickTop="1">
      <c r="A20" s="25" t="s">
        <v>81</v>
      </c>
      <c r="B20" s="155">
        <f>入力!$J$3</f>
        <v>0</v>
      </c>
      <c r="C20" s="156"/>
      <c r="D20" s="58"/>
      <c r="E20" s="26"/>
      <c r="F20" s="24"/>
      <c r="G20" s="113" t="s">
        <v>89</v>
      </c>
      <c r="H20" s="34" t="s">
        <v>83</v>
      </c>
      <c r="I20" s="34"/>
      <c r="J20" s="34"/>
      <c r="K20" s="35"/>
      <c r="L20" s="24"/>
      <c r="M20" s="21"/>
      <c r="N20" s="20"/>
      <c r="O20" s="20"/>
      <c r="P20" s="20"/>
      <c r="Q20" s="20"/>
      <c r="R20" s="20"/>
      <c r="S20" s="20"/>
    </row>
    <row r="21" spans="1:19" ht="19.95" customHeight="1">
      <c r="A21" s="27" t="s">
        <v>74</v>
      </c>
      <c r="B21" s="153">
        <f>入力!$O$3</f>
        <v>0</v>
      </c>
      <c r="C21" s="154"/>
      <c r="D21" s="131"/>
      <c r="E21" s="29"/>
      <c r="F21" s="24"/>
      <c r="G21" s="36" t="s">
        <v>84</v>
      </c>
      <c r="H21" s="28" t="s">
        <v>85</v>
      </c>
      <c r="I21" s="37" t="s">
        <v>86</v>
      </c>
      <c r="J21" s="112">
        <v>748</v>
      </c>
      <c r="K21" s="38"/>
      <c r="L21" s="24"/>
      <c r="M21" s="20"/>
      <c r="N21" s="20"/>
      <c r="O21" s="20"/>
      <c r="P21" s="20"/>
      <c r="Q21" s="20"/>
      <c r="R21" s="20"/>
      <c r="S21" s="20"/>
    </row>
    <row r="22" spans="1:19" ht="19.95" customHeight="1">
      <c r="A22" s="27" t="s">
        <v>93</v>
      </c>
      <c r="B22" s="149">
        <f>入力!$J$4</f>
        <v>0</v>
      </c>
      <c r="C22" s="149"/>
      <c r="D22" s="149"/>
      <c r="E22" s="150"/>
      <c r="F22" s="24"/>
      <c r="G22" s="36" t="s">
        <v>87</v>
      </c>
      <c r="H22" s="28" t="s">
        <v>90</v>
      </c>
      <c r="I22" s="136">
        <v>3538414</v>
      </c>
      <c r="J22" s="137"/>
      <c r="K22" s="38"/>
      <c r="L22" s="24"/>
      <c r="M22" s="20"/>
      <c r="N22" s="20"/>
      <c r="O22" s="20"/>
      <c r="P22" s="20"/>
      <c r="Q22" s="20"/>
      <c r="R22" s="20"/>
      <c r="S22" s="20"/>
    </row>
    <row r="23" spans="1:19" ht="19.95" customHeight="1" thickBot="1">
      <c r="A23" s="31"/>
      <c r="B23" s="151"/>
      <c r="C23" s="151"/>
      <c r="D23" s="151"/>
      <c r="E23" s="152"/>
      <c r="F23" s="24"/>
      <c r="G23" s="114" t="s">
        <v>88</v>
      </c>
      <c r="H23" s="39" t="s">
        <v>82</v>
      </c>
      <c r="I23" s="39"/>
      <c r="J23" s="39"/>
      <c r="K23" s="40"/>
      <c r="L23" s="24"/>
      <c r="M23" s="20"/>
      <c r="N23" s="20"/>
      <c r="O23" s="20"/>
      <c r="P23" s="20"/>
      <c r="Q23" s="20"/>
      <c r="R23" s="20"/>
      <c r="S23" s="20"/>
    </row>
    <row r="24" spans="1:19" ht="19.95" customHeight="1" thickTop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0"/>
      <c r="N24" s="20"/>
      <c r="O24" s="20"/>
      <c r="P24" s="20"/>
      <c r="Q24" s="20"/>
      <c r="R24" s="20"/>
      <c r="S24" s="20"/>
    </row>
    <row r="25" spans="1:19">
      <c r="M25" s="20"/>
      <c r="N25" s="20"/>
      <c r="O25" s="20"/>
      <c r="P25" s="20"/>
      <c r="Q25" s="20"/>
      <c r="R25" s="20"/>
      <c r="S25" s="20"/>
    </row>
    <row r="26" spans="1:19">
      <c r="M26" s="20"/>
      <c r="N26" s="20"/>
      <c r="O26" s="20"/>
      <c r="P26" s="20"/>
      <c r="Q26" s="20"/>
      <c r="R26" s="20"/>
      <c r="S26" s="20"/>
    </row>
  </sheetData>
  <sheetProtection algorithmName="SHA-512" hashValue="bkZfe32ILDtYnwWizQceqZXPawVygKspEtZizMImlnttUl+jAj4m/UhAyAM9X1bk3ytiM6Vc48UFkW/T/DsjOA==" saltValue="dhlZOjX12DCM7LV7WMFLIg==" spinCount="100000" sheet="1" objects="1" scenarios="1"/>
  <mergeCells count="15">
    <mergeCell ref="A16:A17"/>
    <mergeCell ref="B16:B17"/>
    <mergeCell ref="I22:J22"/>
    <mergeCell ref="B11:D11"/>
    <mergeCell ref="I11:K11"/>
    <mergeCell ref="J15:K15"/>
    <mergeCell ref="J16:K16"/>
    <mergeCell ref="J17:K17"/>
    <mergeCell ref="J18:K18"/>
    <mergeCell ref="G11:H11"/>
    <mergeCell ref="B22:E23"/>
    <mergeCell ref="B21:C21"/>
    <mergeCell ref="B20:C20"/>
    <mergeCell ref="G15:H15"/>
    <mergeCell ref="G18:H18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5"/>
  <sheetViews>
    <sheetView showGridLines="0" showZeros="0" zoomScale="115" zoomScaleNormal="115" zoomScalePageLayoutView="125" workbookViewId="0">
      <pane ySplit="5" topLeftCell="A6" activePane="bottomLeft" state="frozen"/>
      <selection pane="bottomLeft" activeCell="L19" sqref="L19"/>
    </sheetView>
  </sheetViews>
  <sheetFormatPr defaultColWidth="9" defaultRowHeight="9.6"/>
  <cols>
    <col min="1" max="1" width="3.6640625" style="18" customWidth="1"/>
    <col min="2" max="2" width="8.33203125" style="7" customWidth="1"/>
    <col min="3" max="6" width="7.6640625" style="6" customWidth="1"/>
    <col min="7" max="7" width="5.5546875" style="7" customWidth="1"/>
    <col min="8" max="8" width="2.6640625" style="7" customWidth="1"/>
    <col min="9" max="9" width="8.6640625" style="6" customWidth="1"/>
    <col min="10" max="10" width="5.6640625" style="6" customWidth="1"/>
    <col min="11" max="11" width="8.6640625" style="6" customWidth="1"/>
    <col min="12" max="12" width="6.33203125" style="6" customWidth="1"/>
    <col min="13" max="13" width="9.6640625" style="6" hidden="1" customWidth="1"/>
    <col min="14" max="14" width="5.6640625" style="6" hidden="1" customWidth="1"/>
    <col min="15" max="15" width="7.77734375" style="6" customWidth="1"/>
    <col min="16" max="16" width="2.6640625" style="7" customWidth="1"/>
    <col min="17" max="17" width="7.77734375" style="6" customWidth="1"/>
    <col min="18" max="18" width="2.6640625" style="6" customWidth="1"/>
    <col min="19" max="19" width="6.6640625" style="8" customWidth="1"/>
    <col min="20" max="20" width="2.6640625" style="7" customWidth="1"/>
    <col min="21" max="21" width="10.21875" style="6" bestFit="1" customWidth="1"/>
    <col min="22" max="22" width="54.33203125" style="6" bestFit="1" customWidth="1"/>
    <col min="23" max="16384" width="9" style="6"/>
  </cols>
  <sheetData>
    <row r="1" spans="1:39" ht="13.95" customHeight="1">
      <c r="A1" s="168" t="s">
        <v>96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55"/>
      <c r="T1" s="89" t="s">
        <v>98</v>
      </c>
      <c r="U1" s="90"/>
      <c r="V1" s="90" t="s">
        <v>100</v>
      </c>
    </row>
    <row r="2" spans="1:39" ht="13.9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81"/>
      <c r="S2" s="78"/>
      <c r="T2" s="91"/>
      <c r="U2" s="90"/>
      <c r="V2" s="90" t="s">
        <v>99</v>
      </c>
    </row>
    <row r="3" spans="1:39" ht="13.95" customHeight="1">
      <c r="A3" s="169" t="s">
        <v>94</v>
      </c>
      <c r="B3" s="171"/>
      <c r="C3" s="173"/>
      <c r="D3" s="174"/>
      <c r="E3" s="174"/>
      <c r="F3" s="174"/>
      <c r="G3" s="177"/>
      <c r="H3" s="179" t="s">
        <v>91</v>
      </c>
      <c r="I3" s="180"/>
      <c r="J3" s="181"/>
      <c r="K3" s="182"/>
      <c r="L3" s="43" t="s">
        <v>92</v>
      </c>
      <c r="M3" s="48">
        <f>確認!$B$21</f>
        <v>0</v>
      </c>
      <c r="N3" s="33"/>
      <c r="O3" s="161"/>
      <c r="P3" s="162"/>
      <c r="Q3" s="162"/>
      <c r="R3" s="163"/>
      <c r="S3" s="78"/>
      <c r="T3" s="92"/>
      <c r="U3" s="90"/>
      <c r="V3" s="90" t="s">
        <v>103</v>
      </c>
    </row>
    <row r="4" spans="1:39" ht="13.95" customHeight="1" thickBot="1">
      <c r="A4" s="170"/>
      <c r="B4" s="172"/>
      <c r="C4" s="175"/>
      <c r="D4" s="176"/>
      <c r="E4" s="176"/>
      <c r="F4" s="176"/>
      <c r="G4" s="178"/>
      <c r="H4" s="164" t="s">
        <v>95</v>
      </c>
      <c r="I4" s="165"/>
      <c r="J4" s="166"/>
      <c r="K4" s="166"/>
      <c r="L4" s="166"/>
      <c r="M4" s="166"/>
      <c r="N4" s="166"/>
      <c r="O4" s="166"/>
      <c r="P4" s="166"/>
      <c r="Q4" s="166"/>
      <c r="R4" s="167"/>
      <c r="S4" s="79"/>
      <c r="T4" s="92"/>
      <c r="U4" s="90"/>
      <c r="V4" s="90" t="s">
        <v>102</v>
      </c>
    </row>
    <row r="5" spans="1:39" ht="13.95" customHeight="1" thickBot="1">
      <c r="A5" s="44"/>
      <c r="B5" s="45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83"/>
      <c r="S5" s="82"/>
      <c r="T5" s="93"/>
      <c r="U5" s="92"/>
      <c r="V5" s="91" t="s">
        <v>104</v>
      </c>
    </row>
    <row r="6" spans="1:39" ht="38.4">
      <c r="A6" s="84" t="s">
        <v>1</v>
      </c>
      <c r="B6" s="85" t="s">
        <v>109</v>
      </c>
      <c r="C6" s="85" t="s">
        <v>101</v>
      </c>
      <c r="D6" s="85" t="s">
        <v>2</v>
      </c>
      <c r="E6" s="85" t="s">
        <v>3</v>
      </c>
      <c r="F6" s="85" t="s">
        <v>4</v>
      </c>
      <c r="G6" s="86" t="s">
        <v>58</v>
      </c>
      <c r="H6" s="85" t="s">
        <v>5</v>
      </c>
      <c r="I6" s="85" t="s">
        <v>6</v>
      </c>
      <c r="J6" s="85" t="s">
        <v>132</v>
      </c>
      <c r="K6" s="85" t="s">
        <v>8</v>
      </c>
      <c r="L6" s="85" t="s">
        <v>132</v>
      </c>
      <c r="M6" s="85" t="s">
        <v>9</v>
      </c>
      <c r="N6" s="85" t="s">
        <v>7</v>
      </c>
      <c r="O6" s="85" t="s">
        <v>128</v>
      </c>
      <c r="P6" s="85" t="s">
        <v>10</v>
      </c>
      <c r="Q6" s="85" t="s">
        <v>127</v>
      </c>
      <c r="R6" s="85" t="s">
        <v>10</v>
      </c>
      <c r="S6" s="80"/>
      <c r="T6" s="9"/>
      <c r="U6" s="51"/>
      <c r="W6" s="53"/>
      <c r="X6" s="53"/>
      <c r="Y6" s="53"/>
      <c r="Z6" s="53"/>
      <c r="AA6" s="54"/>
      <c r="AB6" s="51"/>
      <c r="AC6" s="53"/>
      <c r="AD6" s="53"/>
      <c r="AE6" s="53"/>
      <c r="AF6" s="53"/>
      <c r="AG6" s="53"/>
      <c r="AH6" s="53"/>
      <c r="AI6" s="51"/>
      <c r="AJ6" s="51"/>
      <c r="AK6" s="51"/>
      <c r="AL6" s="51"/>
      <c r="AM6" s="51"/>
    </row>
    <row r="7" spans="1:39" ht="16.05" customHeight="1">
      <c r="A7" s="49">
        <v>1</v>
      </c>
      <c r="B7" s="94"/>
      <c r="C7" s="10"/>
      <c r="D7" s="10"/>
      <c r="E7" s="10"/>
      <c r="F7" s="10"/>
      <c r="G7" s="95"/>
      <c r="H7" s="95"/>
      <c r="I7" s="96"/>
      <c r="J7" s="97"/>
      <c r="K7" s="96"/>
      <c r="L7" s="97"/>
      <c r="M7" s="98"/>
      <c r="N7" s="98"/>
      <c r="O7" s="99"/>
      <c r="P7" s="100"/>
      <c r="Q7" s="99"/>
      <c r="R7" s="101"/>
      <c r="S7" s="80"/>
      <c r="T7" s="9"/>
      <c r="U7" s="51"/>
      <c r="V7" s="52" t="s">
        <v>57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6.05" customHeight="1">
      <c r="A8" s="50">
        <v>2</v>
      </c>
      <c r="B8" s="102"/>
      <c r="C8" s="13"/>
      <c r="D8" s="13"/>
      <c r="E8" s="13"/>
      <c r="F8" s="13"/>
      <c r="G8" s="103"/>
      <c r="H8" s="103"/>
      <c r="I8" s="104"/>
      <c r="J8" s="105"/>
      <c r="K8" s="104"/>
      <c r="L8" s="106"/>
      <c r="M8" s="107"/>
      <c r="N8" s="107"/>
      <c r="O8" s="108"/>
      <c r="P8" s="109"/>
      <c r="Q8" s="110"/>
      <c r="R8" s="111"/>
      <c r="S8" s="80"/>
      <c r="T8" s="9"/>
      <c r="U8" s="51"/>
      <c r="V8" s="6" t="s">
        <v>112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9" ht="16.05" customHeight="1">
      <c r="A9" s="50">
        <v>3</v>
      </c>
      <c r="B9" s="102"/>
      <c r="C9" s="13"/>
      <c r="D9" s="13"/>
      <c r="E9" s="13"/>
      <c r="F9" s="13"/>
      <c r="G9" s="103"/>
      <c r="H9" s="103"/>
      <c r="I9" s="104"/>
      <c r="J9" s="105"/>
      <c r="K9" s="104"/>
      <c r="L9" s="106"/>
      <c r="M9" s="107"/>
      <c r="N9" s="107"/>
      <c r="O9" s="108"/>
      <c r="P9" s="109"/>
      <c r="Q9" s="110"/>
      <c r="R9" s="111"/>
      <c r="S9" s="80"/>
      <c r="T9" s="9"/>
      <c r="U9" s="51"/>
      <c r="V9" s="52" t="s">
        <v>97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9" ht="16.05" customHeight="1">
      <c r="A10" s="50">
        <v>4</v>
      </c>
      <c r="B10" s="102"/>
      <c r="C10" s="13"/>
      <c r="D10" s="13"/>
      <c r="E10" s="13"/>
      <c r="F10" s="13"/>
      <c r="G10" s="103"/>
      <c r="H10" s="103"/>
      <c r="I10" s="104"/>
      <c r="J10" s="105"/>
      <c r="K10" s="104"/>
      <c r="L10" s="106"/>
      <c r="M10" s="107"/>
      <c r="N10" s="107"/>
      <c r="O10" s="108"/>
      <c r="P10" s="109"/>
      <c r="Q10" s="110"/>
      <c r="R10" s="111"/>
      <c r="S10" s="80"/>
      <c r="T10" s="9"/>
      <c r="V10" s="51" t="s">
        <v>105</v>
      </c>
    </row>
    <row r="11" spans="1:39" ht="16.05" customHeight="1">
      <c r="A11" s="50">
        <v>5</v>
      </c>
      <c r="B11" s="103"/>
      <c r="C11" s="13"/>
      <c r="D11" s="13"/>
      <c r="E11" s="13"/>
      <c r="F11" s="13"/>
      <c r="G11" s="103"/>
      <c r="H11" s="103"/>
      <c r="I11" s="104"/>
      <c r="J11" s="105"/>
      <c r="K11" s="104"/>
      <c r="L11" s="106"/>
      <c r="M11" s="107"/>
      <c r="N11" s="107"/>
      <c r="O11" s="108"/>
      <c r="P11" s="109"/>
      <c r="Q11" s="110"/>
      <c r="R11" s="111"/>
      <c r="S11" s="80"/>
      <c r="T11" s="9"/>
    </row>
    <row r="12" spans="1:39" ht="16.05" customHeight="1">
      <c r="A12" s="50">
        <v>6</v>
      </c>
      <c r="B12" s="103"/>
      <c r="C12" s="13"/>
      <c r="D12" s="13"/>
      <c r="E12" s="13"/>
      <c r="F12" s="13"/>
      <c r="G12" s="103"/>
      <c r="H12" s="103"/>
      <c r="I12" s="104"/>
      <c r="J12" s="105"/>
      <c r="K12" s="104"/>
      <c r="L12" s="106"/>
      <c r="M12" s="107"/>
      <c r="N12" s="107"/>
      <c r="O12" s="108"/>
      <c r="P12" s="109"/>
      <c r="Q12" s="110"/>
      <c r="R12" s="111"/>
      <c r="S12" s="80"/>
      <c r="T12" s="9"/>
    </row>
    <row r="13" spans="1:39" ht="16.05" customHeight="1">
      <c r="A13" s="50">
        <v>7</v>
      </c>
      <c r="B13" s="103"/>
      <c r="C13" s="13"/>
      <c r="D13" s="13"/>
      <c r="E13" s="13"/>
      <c r="F13" s="13"/>
      <c r="G13" s="103"/>
      <c r="H13" s="103"/>
      <c r="I13" s="104"/>
      <c r="J13" s="105"/>
      <c r="K13" s="104"/>
      <c r="L13" s="106"/>
      <c r="M13" s="107"/>
      <c r="N13" s="107"/>
      <c r="O13" s="108"/>
      <c r="P13" s="109"/>
      <c r="Q13" s="110"/>
      <c r="R13" s="111"/>
      <c r="S13" s="80"/>
      <c r="T13" s="9"/>
      <c r="V13" s="122"/>
    </row>
    <row r="14" spans="1:39" ht="16.05" customHeight="1">
      <c r="A14" s="50">
        <v>8</v>
      </c>
      <c r="B14" s="103"/>
      <c r="C14" s="13"/>
      <c r="D14" s="13"/>
      <c r="E14" s="13"/>
      <c r="F14" s="13"/>
      <c r="G14" s="103"/>
      <c r="H14" s="103"/>
      <c r="I14" s="104"/>
      <c r="J14" s="105"/>
      <c r="K14" s="104"/>
      <c r="L14" s="106"/>
      <c r="M14" s="107"/>
      <c r="N14" s="107"/>
      <c r="O14" s="108"/>
      <c r="P14" s="109"/>
      <c r="Q14" s="110"/>
      <c r="R14" s="111"/>
      <c r="S14" s="80"/>
      <c r="T14" s="9"/>
      <c r="V14" s="122"/>
    </row>
    <row r="15" spans="1:39" ht="16.05" customHeight="1">
      <c r="A15" s="50">
        <v>9</v>
      </c>
      <c r="B15" s="103"/>
      <c r="C15" s="13"/>
      <c r="D15" s="13"/>
      <c r="E15" s="13"/>
      <c r="F15" s="13"/>
      <c r="G15" s="103"/>
      <c r="H15" s="103"/>
      <c r="I15" s="104"/>
      <c r="J15" s="105"/>
      <c r="K15" s="104"/>
      <c r="L15" s="106"/>
      <c r="M15" s="107"/>
      <c r="N15" s="107"/>
      <c r="O15" s="108"/>
      <c r="P15" s="109"/>
      <c r="Q15" s="110"/>
      <c r="R15" s="111"/>
      <c r="S15" s="80"/>
      <c r="T15" s="9"/>
      <c r="V15" s="123"/>
    </row>
    <row r="16" spans="1:39" ht="16.05" customHeight="1">
      <c r="A16" s="50">
        <v>10</v>
      </c>
      <c r="B16" s="14"/>
      <c r="C16" s="12"/>
      <c r="D16" s="12"/>
      <c r="E16" s="13"/>
      <c r="F16" s="13"/>
      <c r="G16" s="14"/>
      <c r="H16" s="14"/>
      <c r="I16" s="59"/>
      <c r="J16" s="60"/>
      <c r="K16" s="59"/>
      <c r="L16" s="61"/>
      <c r="M16" s="62"/>
      <c r="N16" s="62"/>
      <c r="O16" s="63"/>
      <c r="P16" s="64"/>
      <c r="Q16" s="65"/>
      <c r="R16" s="66"/>
      <c r="S16" s="80"/>
      <c r="T16" s="9"/>
      <c r="U16" s="124"/>
      <c r="V16" s="123"/>
    </row>
    <row r="17" spans="1:22" ht="16.05" customHeight="1">
      <c r="A17" s="50">
        <v>11</v>
      </c>
      <c r="B17" s="14"/>
      <c r="C17" s="12"/>
      <c r="D17" s="12"/>
      <c r="E17" s="13"/>
      <c r="F17" s="13"/>
      <c r="G17" s="14"/>
      <c r="H17" s="14"/>
      <c r="I17" s="64"/>
      <c r="J17" s="60"/>
      <c r="K17" s="59"/>
      <c r="L17" s="61"/>
      <c r="M17" s="62"/>
      <c r="N17" s="62"/>
      <c r="O17" s="63"/>
      <c r="P17" s="64"/>
      <c r="Q17" s="65"/>
      <c r="R17" s="66"/>
      <c r="S17" s="80"/>
      <c r="T17" s="9"/>
      <c r="U17" s="124"/>
      <c r="V17" s="123"/>
    </row>
    <row r="18" spans="1:22" ht="16.05" customHeight="1">
      <c r="A18" s="50">
        <v>12</v>
      </c>
      <c r="B18" s="14"/>
      <c r="C18" s="12"/>
      <c r="D18" s="12"/>
      <c r="E18" s="13"/>
      <c r="F18" s="13"/>
      <c r="G18" s="14"/>
      <c r="H18" s="14"/>
      <c r="I18" s="59"/>
      <c r="J18" s="60"/>
      <c r="K18" s="59"/>
      <c r="L18" s="61"/>
      <c r="M18" s="62"/>
      <c r="N18" s="62"/>
      <c r="O18" s="63"/>
      <c r="P18" s="64"/>
      <c r="Q18" s="65"/>
      <c r="R18" s="66"/>
      <c r="S18" s="80"/>
      <c r="T18" s="9"/>
      <c r="V18" s="123"/>
    </row>
    <row r="19" spans="1:22" ht="16.05" customHeight="1">
      <c r="A19" s="87">
        <v>13</v>
      </c>
      <c r="B19" s="14"/>
      <c r="C19" s="12"/>
      <c r="D19" s="12"/>
      <c r="E19" s="13"/>
      <c r="F19" s="13"/>
      <c r="G19" s="14"/>
      <c r="H19" s="14"/>
      <c r="I19" s="59"/>
      <c r="J19" s="60"/>
      <c r="K19" s="59"/>
      <c r="L19" s="61"/>
      <c r="M19" s="62"/>
      <c r="N19" s="62"/>
      <c r="O19" s="63"/>
      <c r="P19" s="64"/>
      <c r="Q19" s="65"/>
      <c r="R19" s="66"/>
      <c r="S19" s="80"/>
      <c r="T19" s="9"/>
      <c r="V19" s="123"/>
    </row>
    <row r="20" spans="1:22" ht="16.05" customHeight="1">
      <c r="A20" s="87">
        <v>14</v>
      </c>
      <c r="B20" s="14"/>
      <c r="C20" s="12"/>
      <c r="D20" s="12"/>
      <c r="E20" s="13"/>
      <c r="F20" s="13"/>
      <c r="G20" s="14"/>
      <c r="H20" s="14"/>
      <c r="I20" s="59"/>
      <c r="J20" s="60"/>
      <c r="K20" s="59"/>
      <c r="L20" s="61"/>
      <c r="M20" s="62"/>
      <c r="N20" s="62"/>
      <c r="O20" s="63"/>
      <c r="P20" s="64"/>
      <c r="Q20" s="65"/>
      <c r="R20" s="66"/>
      <c r="S20" s="80"/>
      <c r="T20" s="9"/>
      <c r="V20" s="123"/>
    </row>
    <row r="21" spans="1:22" ht="16.05" customHeight="1">
      <c r="A21" s="87">
        <v>15</v>
      </c>
      <c r="B21" s="14"/>
      <c r="C21" s="12"/>
      <c r="D21" s="12"/>
      <c r="E21" s="13"/>
      <c r="F21" s="13"/>
      <c r="G21" s="14"/>
      <c r="H21" s="14"/>
      <c r="I21" s="59"/>
      <c r="J21" s="60"/>
      <c r="K21" s="59"/>
      <c r="L21" s="61"/>
      <c r="M21" s="62"/>
      <c r="N21" s="62"/>
      <c r="O21" s="63"/>
      <c r="P21" s="64"/>
      <c r="Q21" s="65"/>
      <c r="R21" s="66"/>
      <c r="S21" s="80"/>
      <c r="T21" s="9"/>
      <c r="V21" s="123"/>
    </row>
    <row r="22" spans="1:22" ht="16.05" customHeight="1">
      <c r="A22" s="87">
        <v>16</v>
      </c>
      <c r="B22" s="14"/>
      <c r="C22" s="12"/>
      <c r="D22" s="12"/>
      <c r="E22" s="13"/>
      <c r="F22" s="13"/>
      <c r="G22" s="14"/>
      <c r="H22" s="14"/>
      <c r="I22" s="59"/>
      <c r="J22" s="60"/>
      <c r="K22" s="59"/>
      <c r="L22" s="61"/>
      <c r="M22" s="62"/>
      <c r="N22" s="62"/>
      <c r="O22" s="63"/>
      <c r="P22" s="64"/>
      <c r="Q22" s="65"/>
      <c r="R22" s="66"/>
      <c r="S22" s="80"/>
      <c r="T22" s="9"/>
      <c r="V22" s="123"/>
    </row>
    <row r="23" spans="1:22" ht="16.05" customHeight="1">
      <c r="A23" s="87">
        <v>17</v>
      </c>
      <c r="B23" s="14"/>
      <c r="C23" s="12"/>
      <c r="D23" s="12"/>
      <c r="E23" s="13"/>
      <c r="F23" s="13"/>
      <c r="G23" s="14"/>
      <c r="H23" s="14"/>
      <c r="I23" s="59"/>
      <c r="J23" s="60"/>
      <c r="K23" s="59"/>
      <c r="L23" s="61"/>
      <c r="M23" s="62"/>
      <c r="N23" s="62"/>
      <c r="O23" s="63"/>
      <c r="P23" s="64"/>
      <c r="Q23" s="65"/>
      <c r="R23" s="66"/>
      <c r="S23" s="80"/>
      <c r="T23" s="9"/>
    </row>
    <row r="24" spans="1:22" ht="16.05" customHeight="1">
      <c r="A24" s="87">
        <v>18</v>
      </c>
      <c r="B24" s="14"/>
      <c r="C24" s="12"/>
      <c r="D24" s="12"/>
      <c r="E24" s="13"/>
      <c r="F24" s="13"/>
      <c r="G24" s="14"/>
      <c r="H24" s="14"/>
      <c r="I24" s="59"/>
      <c r="J24" s="60"/>
      <c r="K24" s="59"/>
      <c r="L24" s="61"/>
      <c r="M24" s="62"/>
      <c r="N24" s="62"/>
      <c r="O24" s="63"/>
      <c r="P24" s="64"/>
      <c r="Q24" s="65"/>
      <c r="R24" s="66"/>
      <c r="S24" s="80"/>
      <c r="T24" s="9"/>
      <c r="V24" s="123"/>
    </row>
    <row r="25" spans="1:22" ht="16.05" customHeight="1">
      <c r="A25" s="87">
        <v>19</v>
      </c>
      <c r="B25" s="14"/>
      <c r="C25" s="12"/>
      <c r="D25" s="12"/>
      <c r="E25" s="13"/>
      <c r="F25" s="13"/>
      <c r="G25" s="14"/>
      <c r="H25" s="14"/>
      <c r="I25" s="59"/>
      <c r="J25" s="60"/>
      <c r="K25" s="59"/>
      <c r="L25" s="61"/>
      <c r="M25" s="62"/>
      <c r="N25" s="62"/>
      <c r="O25" s="63"/>
      <c r="P25" s="64"/>
      <c r="Q25" s="65"/>
      <c r="R25" s="66"/>
      <c r="S25" s="80"/>
      <c r="T25" s="9"/>
      <c r="V25" s="123"/>
    </row>
    <row r="26" spans="1:22" ht="16.05" customHeight="1">
      <c r="A26" s="87">
        <v>20</v>
      </c>
      <c r="B26" s="14"/>
      <c r="C26" s="12"/>
      <c r="D26" s="12"/>
      <c r="E26" s="13"/>
      <c r="F26" s="13"/>
      <c r="G26" s="14"/>
      <c r="H26" s="14"/>
      <c r="I26" s="59"/>
      <c r="J26" s="60"/>
      <c r="K26" s="59"/>
      <c r="L26" s="61"/>
      <c r="M26" s="62"/>
      <c r="N26" s="62"/>
      <c r="O26" s="63"/>
      <c r="P26" s="64"/>
      <c r="Q26" s="65"/>
      <c r="R26" s="66"/>
      <c r="S26" s="80"/>
      <c r="T26" s="9"/>
      <c r="V26" s="123"/>
    </row>
    <row r="27" spans="1:22" ht="16.05" customHeight="1">
      <c r="A27" s="87">
        <v>21</v>
      </c>
      <c r="B27" s="14"/>
      <c r="C27" s="12"/>
      <c r="D27" s="12"/>
      <c r="E27" s="13"/>
      <c r="F27" s="13"/>
      <c r="G27" s="14"/>
      <c r="H27" s="14"/>
      <c r="I27" s="59"/>
      <c r="J27" s="60"/>
      <c r="K27" s="59"/>
      <c r="L27" s="61"/>
      <c r="M27" s="62"/>
      <c r="N27" s="62"/>
      <c r="O27" s="63"/>
      <c r="P27" s="64"/>
      <c r="Q27" s="65"/>
      <c r="R27" s="66"/>
      <c r="S27" s="80"/>
      <c r="T27" s="9"/>
      <c r="V27" s="123"/>
    </row>
    <row r="28" spans="1:22" ht="16.05" customHeight="1">
      <c r="A28" s="87">
        <v>22</v>
      </c>
      <c r="B28" s="14"/>
      <c r="C28" s="12"/>
      <c r="D28" s="12"/>
      <c r="E28" s="13"/>
      <c r="F28" s="13"/>
      <c r="G28" s="14"/>
      <c r="H28" s="14"/>
      <c r="I28" s="59"/>
      <c r="J28" s="60"/>
      <c r="K28" s="59"/>
      <c r="L28" s="61"/>
      <c r="M28" s="62"/>
      <c r="N28" s="62"/>
      <c r="O28" s="63"/>
      <c r="P28" s="64"/>
      <c r="Q28" s="65"/>
      <c r="R28" s="66"/>
      <c r="S28" s="80"/>
      <c r="T28" s="9"/>
      <c r="V28" s="123"/>
    </row>
    <row r="29" spans="1:22" ht="16.05" customHeight="1">
      <c r="A29" s="87">
        <v>23</v>
      </c>
      <c r="B29" s="14"/>
      <c r="C29" s="12"/>
      <c r="D29" s="12"/>
      <c r="E29" s="13"/>
      <c r="F29" s="13"/>
      <c r="G29" s="14"/>
      <c r="H29" s="14"/>
      <c r="I29" s="59"/>
      <c r="J29" s="60"/>
      <c r="K29" s="59"/>
      <c r="L29" s="61"/>
      <c r="M29" s="62"/>
      <c r="N29" s="62"/>
      <c r="O29" s="63"/>
      <c r="P29" s="64"/>
      <c r="Q29" s="65"/>
      <c r="R29" s="66"/>
      <c r="S29" s="80"/>
      <c r="T29" s="9"/>
    </row>
    <row r="30" spans="1:22" ht="16.05" customHeight="1">
      <c r="A30" s="87">
        <v>24</v>
      </c>
      <c r="B30" s="14"/>
      <c r="C30" s="12"/>
      <c r="D30" s="12"/>
      <c r="E30" s="13"/>
      <c r="F30" s="13"/>
      <c r="G30" s="14"/>
      <c r="H30" s="14"/>
      <c r="I30" s="59"/>
      <c r="J30" s="60"/>
      <c r="K30" s="59"/>
      <c r="L30" s="61"/>
      <c r="M30" s="62"/>
      <c r="N30" s="62"/>
      <c r="O30" s="63"/>
      <c r="P30" s="64"/>
      <c r="Q30" s="65"/>
      <c r="R30" s="66"/>
      <c r="S30" s="80"/>
      <c r="T30" s="9"/>
      <c r="U30" s="124"/>
      <c r="V30" s="123"/>
    </row>
    <row r="31" spans="1:22" ht="16.05" customHeight="1">
      <c r="A31" s="87">
        <v>25</v>
      </c>
      <c r="B31" s="14"/>
      <c r="C31" s="12"/>
      <c r="D31" s="12"/>
      <c r="E31" s="13"/>
      <c r="F31" s="13"/>
      <c r="G31" s="14"/>
      <c r="H31" s="14"/>
      <c r="I31" s="59"/>
      <c r="J31" s="60"/>
      <c r="K31" s="59"/>
      <c r="L31" s="61"/>
      <c r="M31" s="62"/>
      <c r="N31" s="62"/>
      <c r="O31" s="63"/>
      <c r="P31" s="64"/>
      <c r="Q31" s="65"/>
      <c r="R31" s="66"/>
      <c r="S31" s="80"/>
      <c r="T31" s="9"/>
      <c r="U31" s="124"/>
    </row>
    <row r="32" spans="1:22" ht="16.05" customHeight="1">
      <c r="A32" s="87">
        <v>26</v>
      </c>
      <c r="B32" s="14"/>
      <c r="C32" s="12"/>
      <c r="D32" s="12"/>
      <c r="E32" s="13"/>
      <c r="F32" s="13"/>
      <c r="G32" s="14"/>
      <c r="H32" s="14"/>
      <c r="I32" s="59"/>
      <c r="J32" s="60"/>
      <c r="K32" s="59"/>
      <c r="L32" s="61"/>
      <c r="M32" s="62"/>
      <c r="N32" s="62"/>
      <c r="O32" s="63"/>
      <c r="P32" s="64"/>
      <c r="Q32" s="65"/>
      <c r="R32" s="66"/>
      <c r="S32" s="80"/>
      <c r="T32" s="9"/>
    </row>
    <row r="33" spans="1:20" ht="16.05" customHeight="1">
      <c r="A33" s="87">
        <v>27</v>
      </c>
      <c r="B33" s="14"/>
      <c r="C33" s="12"/>
      <c r="D33" s="12"/>
      <c r="E33" s="13"/>
      <c r="F33" s="13"/>
      <c r="G33" s="14"/>
      <c r="H33" s="14"/>
      <c r="I33" s="59"/>
      <c r="J33" s="60"/>
      <c r="K33" s="59"/>
      <c r="L33" s="61"/>
      <c r="M33" s="62"/>
      <c r="N33" s="62"/>
      <c r="O33" s="63"/>
      <c r="P33" s="64"/>
      <c r="Q33" s="65"/>
      <c r="R33" s="66"/>
      <c r="S33" s="80"/>
      <c r="T33" s="9"/>
    </row>
    <row r="34" spans="1:20" ht="16.05" customHeight="1">
      <c r="A34" s="87">
        <v>28</v>
      </c>
      <c r="B34" s="14"/>
      <c r="C34" s="12"/>
      <c r="D34" s="12"/>
      <c r="E34" s="13"/>
      <c r="F34" s="13"/>
      <c r="G34" s="14"/>
      <c r="H34" s="14"/>
      <c r="I34" s="59"/>
      <c r="J34" s="60"/>
      <c r="K34" s="59"/>
      <c r="L34" s="61"/>
      <c r="M34" s="62"/>
      <c r="N34" s="62"/>
      <c r="O34" s="63"/>
      <c r="P34" s="64"/>
      <c r="Q34" s="65"/>
      <c r="R34" s="66"/>
      <c r="S34" s="80"/>
      <c r="T34" s="9"/>
    </row>
    <row r="35" spans="1:20" ht="16.05" customHeight="1">
      <c r="A35" s="87">
        <v>29</v>
      </c>
      <c r="B35" s="14"/>
      <c r="C35" s="12"/>
      <c r="D35" s="12"/>
      <c r="E35" s="13"/>
      <c r="F35" s="13"/>
      <c r="G35" s="14"/>
      <c r="H35" s="14"/>
      <c r="I35" s="59"/>
      <c r="J35" s="60"/>
      <c r="K35" s="59"/>
      <c r="L35" s="61"/>
      <c r="M35" s="62"/>
      <c r="N35" s="62"/>
      <c r="O35" s="63"/>
      <c r="P35" s="64"/>
      <c r="Q35" s="65"/>
      <c r="R35" s="66"/>
      <c r="S35" s="80"/>
      <c r="T35" s="9"/>
    </row>
    <row r="36" spans="1:20" ht="16.05" customHeight="1">
      <c r="A36" s="87">
        <v>30</v>
      </c>
      <c r="B36" s="14"/>
      <c r="C36" s="12"/>
      <c r="D36" s="12"/>
      <c r="E36" s="13"/>
      <c r="F36" s="13"/>
      <c r="G36" s="14"/>
      <c r="H36" s="14"/>
      <c r="I36" s="59"/>
      <c r="J36" s="60"/>
      <c r="K36" s="59"/>
      <c r="L36" s="61"/>
      <c r="M36" s="62"/>
      <c r="N36" s="62"/>
      <c r="O36" s="63"/>
      <c r="P36" s="64"/>
      <c r="Q36" s="65"/>
      <c r="R36" s="66"/>
      <c r="S36" s="80"/>
      <c r="T36" s="9"/>
    </row>
    <row r="37" spans="1:20" ht="16.05" customHeight="1">
      <c r="A37" s="87">
        <v>31</v>
      </c>
      <c r="B37" s="14"/>
      <c r="C37" s="12"/>
      <c r="D37" s="12"/>
      <c r="E37" s="13"/>
      <c r="F37" s="13"/>
      <c r="G37" s="14"/>
      <c r="H37" s="14"/>
      <c r="I37" s="59"/>
      <c r="J37" s="60"/>
      <c r="K37" s="59"/>
      <c r="L37" s="61"/>
      <c r="M37" s="62"/>
      <c r="N37" s="62"/>
      <c r="O37" s="63"/>
      <c r="P37" s="64"/>
      <c r="Q37" s="65"/>
      <c r="R37" s="66"/>
      <c r="S37" s="80"/>
      <c r="T37" s="9"/>
    </row>
    <row r="38" spans="1:20" ht="16.05" customHeight="1">
      <c r="A38" s="87">
        <v>32</v>
      </c>
      <c r="B38" s="14"/>
      <c r="C38" s="12"/>
      <c r="D38" s="12"/>
      <c r="E38" s="13"/>
      <c r="F38" s="13"/>
      <c r="G38" s="14"/>
      <c r="H38" s="14"/>
      <c r="I38" s="59"/>
      <c r="J38" s="60"/>
      <c r="K38" s="59"/>
      <c r="L38" s="61"/>
      <c r="M38" s="62"/>
      <c r="N38" s="62"/>
      <c r="O38" s="63"/>
      <c r="P38" s="64"/>
      <c r="Q38" s="65"/>
      <c r="R38" s="66"/>
      <c r="S38" s="80"/>
      <c r="T38" s="9"/>
    </row>
    <row r="39" spans="1:20" ht="16.05" customHeight="1">
      <c r="A39" s="87">
        <v>33</v>
      </c>
      <c r="B39" s="14"/>
      <c r="C39" s="12"/>
      <c r="D39" s="12"/>
      <c r="E39" s="13"/>
      <c r="F39" s="13"/>
      <c r="G39" s="14"/>
      <c r="H39" s="14"/>
      <c r="I39" s="59"/>
      <c r="J39" s="60"/>
      <c r="K39" s="59"/>
      <c r="L39" s="61"/>
      <c r="M39" s="62"/>
      <c r="N39" s="62"/>
      <c r="O39" s="63"/>
      <c r="P39" s="64"/>
      <c r="Q39" s="65"/>
      <c r="R39" s="66"/>
      <c r="S39" s="80"/>
      <c r="T39" s="9"/>
    </row>
    <row r="40" spans="1:20" ht="16.05" customHeight="1">
      <c r="A40" s="87">
        <v>34</v>
      </c>
      <c r="B40" s="14"/>
      <c r="C40" s="12"/>
      <c r="D40" s="12"/>
      <c r="E40" s="13"/>
      <c r="F40" s="13"/>
      <c r="G40" s="14"/>
      <c r="H40" s="14"/>
      <c r="I40" s="59"/>
      <c r="J40" s="60"/>
      <c r="K40" s="59"/>
      <c r="L40" s="61"/>
      <c r="M40" s="62"/>
      <c r="N40" s="62"/>
      <c r="O40" s="63"/>
      <c r="P40" s="64"/>
      <c r="Q40" s="65"/>
      <c r="R40" s="66"/>
      <c r="S40" s="80"/>
      <c r="T40" s="9"/>
    </row>
    <row r="41" spans="1:20" ht="16.05" customHeight="1">
      <c r="A41" s="87">
        <v>35</v>
      </c>
      <c r="B41" s="14"/>
      <c r="C41" s="12"/>
      <c r="D41" s="12"/>
      <c r="E41" s="13"/>
      <c r="F41" s="13"/>
      <c r="G41" s="14"/>
      <c r="H41" s="14"/>
      <c r="I41" s="59"/>
      <c r="J41" s="60"/>
      <c r="K41" s="59"/>
      <c r="L41" s="67"/>
      <c r="M41" s="62"/>
      <c r="N41" s="62"/>
      <c r="O41" s="63"/>
      <c r="P41" s="64"/>
      <c r="Q41" s="65"/>
      <c r="R41" s="66"/>
      <c r="S41" s="80"/>
      <c r="T41" s="9"/>
    </row>
    <row r="42" spans="1:20" ht="16.05" customHeight="1">
      <c r="A42" s="87">
        <v>36</v>
      </c>
      <c r="B42" s="14"/>
      <c r="C42" s="12"/>
      <c r="D42" s="12"/>
      <c r="E42" s="13"/>
      <c r="F42" s="13"/>
      <c r="G42" s="14"/>
      <c r="H42" s="14"/>
      <c r="I42" s="59"/>
      <c r="J42" s="60"/>
      <c r="K42" s="59"/>
      <c r="L42" s="67"/>
      <c r="M42" s="62"/>
      <c r="N42" s="62"/>
      <c r="O42" s="63"/>
      <c r="P42" s="64"/>
      <c r="Q42" s="65"/>
      <c r="R42" s="66"/>
      <c r="S42" s="80"/>
      <c r="T42" s="9"/>
    </row>
    <row r="43" spans="1:20" ht="16.05" customHeight="1">
      <c r="A43" s="87">
        <v>37</v>
      </c>
      <c r="B43" s="14"/>
      <c r="C43" s="12"/>
      <c r="D43" s="12"/>
      <c r="E43" s="13"/>
      <c r="F43" s="13"/>
      <c r="G43" s="14"/>
      <c r="H43" s="14"/>
      <c r="I43" s="59"/>
      <c r="J43" s="60"/>
      <c r="K43" s="59"/>
      <c r="L43" s="67"/>
      <c r="M43" s="62"/>
      <c r="N43" s="62"/>
      <c r="O43" s="63"/>
      <c r="P43" s="64"/>
      <c r="Q43" s="65"/>
      <c r="R43" s="66"/>
      <c r="S43" s="80"/>
      <c r="T43" s="9"/>
    </row>
    <row r="44" spans="1:20" ht="16.05" customHeight="1">
      <c r="A44" s="87">
        <v>38</v>
      </c>
      <c r="B44" s="14"/>
      <c r="C44" s="12"/>
      <c r="D44" s="12"/>
      <c r="E44" s="13"/>
      <c r="F44" s="13"/>
      <c r="G44" s="14"/>
      <c r="H44" s="14"/>
      <c r="I44" s="59"/>
      <c r="J44" s="60"/>
      <c r="K44" s="59"/>
      <c r="L44" s="67"/>
      <c r="M44" s="62"/>
      <c r="N44" s="62"/>
      <c r="O44" s="63"/>
      <c r="P44" s="64"/>
      <c r="Q44" s="65"/>
      <c r="R44" s="66"/>
      <c r="S44" s="80"/>
      <c r="T44" s="9"/>
    </row>
    <row r="45" spans="1:20" ht="16.05" customHeight="1">
      <c r="A45" s="87">
        <v>39</v>
      </c>
      <c r="B45" s="14"/>
      <c r="C45" s="12"/>
      <c r="D45" s="12"/>
      <c r="E45" s="13"/>
      <c r="F45" s="13"/>
      <c r="G45" s="14"/>
      <c r="H45" s="14"/>
      <c r="I45" s="59"/>
      <c r="J45" s="60"/>
      <c r="K45" s="59"/>
      <c r="L45" s="67"/>
      <c r="M45" s="62"/>
      <c r="N45" s="62"/>
      <c r="O45" s="63"/>
      <c r="P45" s="64"/>
      <c r="Q45" s="65"/>
      <c r="R45" s="66"/>
      <c r="S45" s="80"/>
      <c r="T45" s="9"/>
    </row>
    <row r="46" spans="1:20" ht="16.05" customHeight="1">
      <c r="A46" s="87">
        <v>40</v>
      </c>
      <c r="B46" s="14"/>
      <c r="C46" s="12"/>
      <c r="D46" s="12"/>
      <c r="E46" s="13"/>
      <c r="F46" s="13"/>
      <c r="G46" s="14"/>
      <c r="H46" s="14"/>
      <c r="I46" s="59"/>
      <c r="J46" s="60"/>
      <c r="K46" s="59"/>
      <c r="L46" s="67"/>
      <c r="M46" s="62"/>
      <c r="N46" s="62"/>
      <c r="O46" s="63"/>
      <c r="P46" s="64"/>
      <c r="Q46" s="65"/>
      <c r="R46" s="66"/>
      <c r="S46" s="80"/>
      <c r="T46" s="9"/>
    </row>
    <row r="47" spans="1:20" ht="16.05" customHeight="1">
      <c r="A47" s="87">
        <v>41</v>
      </c>
      <c r="B47" s="14"/>
      <c r="C47" s="12"/>
      <c r="D47" s="12"/>
      <c r="E47" s="13"/>
      <c r="F47" s="13"/>
      <c r="G47" s="14"/>
      <c r="H47" s="14"/>
      <c r="I47" s="59"/>
      <c r="J47" s="60"/>
      <c r="K47" s="59"/>
      <c r="L47" s="67"/>
      <c r="M47" s="62"/>
      <c r="N47" s="62"/>
      <c r="O47" s="63"/>
      <c r="P47" s="64"/>
      <c r="Q47" s="65"/>
      <c r="R47" s="66"/>
      <c r="S47" s="80"/>
      <c r="T47" s="9"/>
    </row>
    <row r="48" spans="1:20" ht="16.05" customHeight="1">
      <c r="A48" s="87">
        <v>42</v>
      </c>
      <c r="B48" s="14"/>
      <c r="C48" s="12"/>
      <c r="D48" s="12"/>
      <c r="E48" s="13"/>
      <c r="F48" s="13"/>
      <c r="G48" s="14"/>
      <c r="H48" s="14"/>
      <c r="I48" s="59"/>
      <c r="J48" s="60"/>
      <c r="K48" s="59"/>
      <c r="L48" s="67"/>
      <c r="M48" s="62"/>
      <c r="N48" s="62"/>
      <c r="O48" s="63"/>
      <c r="P48" s="64"/>
      <c r="Q48" s="65"/>
      <c r="R48" s="66"/>
      <c r="S48" s="80"/>
      <c r="T48" s="9"/>
    </row>
    <row r="49" spans="1:20" ht="16.05" customHeight="1">
      <c r="A49" s="87">
        <v>43</v>
      </c>
      <c r="B49" s="14"/>
      <c r="C49" s="12"/>
      <c r="D49" s="12"/>
      <c r="E49" s="13"/>
      <c r="F49" s="13"/>
      <c r="G49" s="14"/>
      <c r="H49" s="14"/>
      <c r="I49" s="59"/>
      <c r="J49" s="60"/>
      <c r="K49" s="59"/>
      <c r="L49" s="67"/>
      <c r="M49" s="62"/>
      <c r="N49" s="62"/>
      <c r="O49" s="63"/>
      <c r="P49" s="64"/>
      <c r="Q49" s="65"/>
      <c r="R49" s="66"/>
      <c r="S49" s="80"/>
      <c r="T49" s="9"/>
    </row>
    <row r="50" spans="1:20" ht="16.05" customHeight="1">
      <c r="A50" s="87">
        <v>44</v>
      </c>
      <c r="B50" s="14"/>
      <c r="C50" s="12"/>
      <c r="D50" s="12"/>
      <c r="E50" s="13"/>
      <c r="F50" s="13"/>
      <c r="G50" s="14"/>
      <c r="H50" s="14"/>
      <c r="I50" s="59"/>
      <c r="J50" s="60"/>
      <c r="K50" s="59"/>
      <c r="L50" s="67"/>
      <c r="M50" s="62"/>
      <c r="N50" s="62"/>
      <c r="O50" s="63"/>
      <c r="P50" s="64"/>
      <c r="Q50" s="65"/>
      <c r="R50" s="66"/>
      <c r="S50" s="80"/>
      <c r="T50" s="9"/>
    </row>
    <row r="51" spans="1:20" ht="16.05" customHeight="1">
      <c r="A51" s="87">
        <v>45</v>
      </c>
      <c r="B51" s="14"/>
      <c r="C51" s="12"/>
      <c r="D51" s="12"/>
      <c r="E51" s="13"/>
      <c r="F51" s="13"/>
      <c r="G51" s="14"/>
      <c r="H51" s="14"/>
      <c r="I51" s="59"/>
      <c r="J51" s="60"/>
      <c r="K51" s="59"/>
      <c r="L51" s="67"/>
      <c r="M51" s="62"/>
      <c r="N51" s="62"/>
      <c r="O51" s="63"/>
      <c r="P51" s="64"/>
      <c r="Q51" s="65"/>
      <c r="R51" s="66"/>
      <c r="S51" s="80"/>
      <c r="T51" s="9"/>
    </row>
    <row r="52" spans="1:20" ht="16.05" customHeight="1">
      <c r="A52" s="87">
        <v>46</v>
      </c>
      <c r="B52" s="14"/>
      <c r="C52" s="12"/>
      <c r="D52" s="12"/>
      <c r="E52" s="13"/>
      <c r="F52" s="13"/>
      <c r="G52" s="14"/>
      <c r="H52" s="14"/>
      <c r="I52" s="59"/>
      <c r="J52" s="60"/>
      <c r="K52" s="59"/>
      <c r="L52" s="67"/>
      <c r="M52" s="62"/>
      <c r="N52" s="62"/>
      <c r="O52" s="63"/>
      <c r="P52" s="64"/>
      <c r="Q52" s="65"/>
      <c r="R52" s="66"/>
      <c r="S52" s="80"/>
      <c r="T52" s="9"/>
    </row>
    <row r="53" spans="1:20" ht="16.05" customHeight="1">
      <c r="A53" s="87">
        <v>47</v>
      </c>
      <c r="B53" s="14"/>
      <c r="C53" s="12"/>
      <c r="D53" s="12"/>
      <c r="E53" s="13"/>
      <c r="F53" s="13"/>
      <c r="G53" s="14"/>
      <c r="H53" s="14"/>
      <c r="I53" s="59"/>
      <c r="J53" s="60"/>
      <c r="K53" s="59"/>
      <c r="L53" s="67"/>
      <c r="M53" s="62"/>
      <c r="N53" s="62"/>
      <c r="O53" s="63"/>
      <c r="P53" s="64"/>
      <c r="Q53" s="65"/>
      <c r="R53" s="66"/>
      <c r="S53" s="80"/>
      <c r="T53" s="9"/>
    </row>
    <row r="54" spans="1:20" ht="16.05" customHeight="1">
      <c r="A54" s="87">
        <v>48</v>
      </c>
      <c r="B54" s="14"/>
      <c r="C54" s="12"/>
      <c r="D54" s="12"/>
      <c r="E54" s="13"/>
      <c r="F54" s="13"/>
      <c r="G54" s="14"/>
      <c r="H54" s="14"/>
      <c r="I54" s="59"/>
      <c r="J54" s="60"/>
      <c r="K54" s="59"/>
      <c r="L54" s="67"/>
      <c r="M54" s="62"/>
      <c r="N54" s="62"/>
      <c r="O54" s="63"/>
      <c r="P54" s="64"/>
      <c r="Q54" s="65"/>
      <c r="R54" s="66"/>
      <c r="S54" s="80"/>
      <c r="T54" s="9"/>
    </row>
    <row r="55" spans="1:20" ht="16.05" customHeight="1">
      <c r="A55" s="87">
        <v>49</v>
      </c>
      <c r="B55" s="14"/>
      <c r="C55" s="12"/>
      <c r="D55" s="12"/>
      <c r="E55" s="13"/>
      <c r="F55" s="13"/>
      <c r="G55" s="14"/>
      <c r="H55" s="14"/>
      <c r="I55" s="59"/>
      <c r="J55" s="60"/>
      <c r="K55" s="59"/>
      <c r="L55" s="67"/>
      <c r="M55" s="62"/>
      <c r="N55" s="62"/>
      <c r="O55" s="63"/>
      <c r="P55" s="64"/>
      <c r="Q55" s="65"/>
      <c r="R55" s="66"/>
      <c r="S55" s="80"/>
      <c r="T55" s="9"/>
    </row>
    <row r="56" spans="1:20" ht="16.05" customHeight="1">
      <c r="A56" s="87">
        <v>50</v>
      </c>
      <c r="B56" s="14"/>
      <c r="C56" s="12"/>
      <c r="D56" s="12"/>
      <c r="E56" s="13"/>
      <c r="F56" s="13"/>
      <c r="G56" s="14"/>
      <c r="H56" s="14"/>
      <c r="I56" s="59"/>
      <c r="J56" s="60"/>
      <c r="K56" s="59"/>
      <c r="L56" s="67"/>
      <c r="M56" s="62"/>
      <c r="N56" s="62"/>
      <c r="O56" s="63"/>
      <c r="P56" s="64"/>
      <c r="Q56" s="65"/>
      <c r="R56" s="66"/>
      <c r="S56" s="80"/>
      <c r="T56" s="9"/>
    </row>
    <row r="57" spans="1:20" ht="16.05" customHeight="1">
      <c r="A57" s="87">
        <v>51</v>
      </c>
      <c r="B57" s="14"/>
      <c r="C57" s="12"/>
      <c r="D57" s="12"/>
      <c r="E57" s="13"/>
      <c r="F57" s="13"/>
      <c r="G57" s="14"/>
      <c r="H57" s="14"/>
      <c r="I57" s="59"/>
      <c r="J57" s="60"/>
      <c r="K57" s="59"/>
      <c r="L57" s="67"/>
      <c r="M57" s="62"/>
      <c r="N57" s="62"/>
      <c r="O57" s="63"/>
      <c r="P57" s="64"/>
      <c r="Q57" s="65"/>
      <c r="R57" s="66"/>
      <c r="S57" s="80"/>
      <c r="T57" s="9"/>
    </row>
    <row r="58" spans="1:20" ht="16.05" customHeight="1">
      <c r="A58" s="87">
        <v>52</v>
      </c>
      <c r="B58" s="14"/>
      <c r="C58" s="12"/>
      <c r="D58" s="12"/>
      <c r="E58" s="13"/>
      <c r="F58" s="13"/>
      <c r="G58" s="14"/>
      <c r="H58" s="14"/>
      <c r="I58" s="59"/>
      <c r="J58" s="60"/>
      <c r="K58" s="59"/>
      <c r="L58" s="67"/>
      <c r="M58" s="62"/>
      <c r="N58" s="62"/>
      <c r="O58" s="63"/>
      <c r="P58" s="64"/>
      <c r="Q58" s="65"/>
      <c r="R58" s="66"/>
      <c r="S58" s="80"/>
      <c r="T58" s="9"/>
    </row>
    <row r="59" spans="1:20" ht="16.05" customHeight="1">
      <c r="A59" s="87">
        <v>53</v>
      </c>
      <c r="B59" s="14"/>
      <c r="C59" s="12"/>
      <c r="D59" s="12"/>
      <c r="E59" s="13"/>
      <c r="F59" s="13"/>
      <c r="G59" s="14"/>
      <c r="H59" s="14"/>
      <c r="I59" s="59"/>
      <c r="J59" s="60"/>
      <c r="K59" s="59"/>
      <c r="L59" s="67"/>
      <c r="M59" s="62"/>
      <c r="N59" s="62"/>
      <c r="O59" s="63"/>
      <c r="P59" s="64"/>
      <c r="Q59" s="65"/>
      <c r="R59" s="66"/>
      <c r="S59" s="80"/>
      <c r="T59" s="9"/>
    </row>
    <row r="60" spans="1:20" ht="16.05" customHeight="1">
      <c r="A60" s="87">
        <v>54</v>
      </c>
      <c r="B60" s="14"/>
      <c r="C60" s="12"/>
      <c r="D60" s="12"/>
      <c r="E60" s="13"/>
      <c r="F60" s="13"/>
      <c r="G60" s="14"/>
      <c r="H60" s="14"/>
      <c r="I60" s="59"/>
      <c r="J60" s="60"/>
      <c r="K60" s="59"/>
      <c r="L60" s="67"/>
      <c r="M60" s="62"/>
      <c r="N60" s="62"/>
      <c r="O60" s="63"/>
      <c r="P60" s="64"/>
      <c r="Q60" s="65"/>
      <c r="R60" s="66"/>
      <c r="S60" s="80"/>
      <c r="T60" s="9"/>
    </row>
    <row r="61" spans="1:20" ht="16.05" customHeight="1">
      <c r="A61" s="87">
        <v>55</v>
      </c>
      <c r="B61" s="14"/>
      <c r="C61" s="12"/>
      <c r="D61" s="12"/>
      <c r="E61" s="13"/>
      <c r="F61" s="13"/>
      <c r="G61" s="14"/>
      <c r="H61" s="14"/>
      <c r="I61" s="59"/>
      <c r="J61" s="60"/>
      <c r="K61" s="59"/>
      <c r="L61" s="67"/>
      <c r="M61" s="62"/>
      <c r="N61" s="62"/>
      <c r="O61" s="63"/>
      <c r="P61" s="64"/>
      <c r="Q61" s="65"/>
      <c r="R61" s="66"/>
      <c r="S61" s="80"/>
      <c r="T61" s="9"/>
    </row>
    <row r="62" spans="1:20" ht="16.05" customHeight="1">
      <c r="A62" s="87">
        <v>56</v>
      </c>
      <c r="B62" s="14"/>
      <c r="C62" s="12"/>
      <c r="D62" s="12"/>
      <c r="E62" s="13"/>
      <c r="F62" s="13"/>
      <c r="G62" s="14"/>
      <c r="H62" s="14"/>
      <c r="I62" s="59"/>
      <c r="J62" s="60"/>
      <c r="K62" s="59"/>
      <c r="L62" s="67"/>
      <c r="M62" s="62"/>
      <c r="N62" s="62"/>
      <c r="O62" s="63"/>
      <c r="P62" s="64"/>
      <c r="Q62" s="65"/>
      <c r="R62" s="66"/>
      <c r="S62" s="80"/>
      <c r="T62" s="9"/>
    </row>
    <row r="63" spans="1:20" ht="16.05" customHeight="1">
      <c r="A63" s="87">
        <v>57</v>
      </c>
      <c r="B63" s="14"/>
      <c r="C63" s="12"/>
      <c r="D63" s="12"/>
      <c r="E63" s="13"/>
      <c r="F63" s="13"/>
      <c r="G63" s="14"/>
      <c r="H63" s="14"/>
      <c r="I63" s="59"/>
      <c r="J63" s="60"/>
      <c r="K63" s="59"/>
      <c r="L63" s="67"/>
      <c r="M63" s="62"/>
      <c r="N63" s="62"/>
      <c r="O63" s="63"/>
      <c r="P63" s="64"/>
      <c r="Q63" s="65"/>
      <c r="R63" s="66"/>
      <c r="S63" s="80"/>
      <c r="T63" s="9"/>
    </row>
    <row r="64" spans="1:20" ht="16.05" customHeight="1">
      <c r="A64" s="87">
        <v>58</v>
      </c>
      <c r="B64" s="14"/>
      <c r="C64" s="12"/>
      <c r="D64" s="12"/>
      <c r="E64" s="13"/>
      <c r="F64" s="13"/>
      <c r="G64" s="14"/>
      <c r="H64" s="14"/>
      <c r="I64" s="59"/>
      <c r="J64" s="60"/>
      <c r="K64" s="59"/>
      <c r="L64" s="67"/>
      <c r="M64" s="62"/>
      <c r="N64" s="62"/>
      <c r="O64" s="63"/>
      <c r="P64" s="64"/>
      <c r="Q64" s="65"/>
      <c r="R64" s="66"/>
      <c r="S64" s="80"/>
      <c r="T64" s="9"/>
    </row>
    <row r="65" spans="1:20" ht="16.05" customHeight="1">
      <c r="A65" s="87">
        <v>59</v>
      </c>
      <c r="B65" s="14"/>
      <c r="C65" s="12"/>
      <c r="D65" s="12"/>
      <c r="E65" s="13"/>
      <c r="F65" s="13"/>
      <c r="G65" s="14"/>
      <c r="H65" s="14"/>
      <c r="I65" s="59"/>
      <c r="J65" s="60"/>
      <c r="K65" s="59"/>
      <c r="L65" s="67"/>
      <c r="M65" s="62"/>
      <c r="N65" s="62"/>
      <c r="O65" s="63"/>
      <c r="P65" s="64"/>
      <c r="Q65" s="65"/>
      <c r="R65" s="66"/>
      <c r="S65" s="80"/>
      <c r="T65" s="9"/>
    </row>
    <row r="66" spans="1:20" ht="16.05" customHeight="1">
      <c r="A66" s="87">
        <v>60</v>
      </c>
      <c r="B66" s="14"/>
      <c r="C66" s="12"/>
      <c r="D66" s="12"/>
      <c r="E66" s="13"/>
      <c r="F66" s="13"/>
      <c r="G66" s="14"/>
      <c r="H66" s="14"/>
      <c r="I66" s="59"/>
      <c r="J66" s="60"/>
      <c r="K66" s="59"/>
      <c r="L66" s="67"/>
      <c r="M66" s="62"/>
      <c r="N66" s="62"/>
      <c r="O66" s="63"/>
      <c r="P66" s="64"/>
      <c r="Q66" s="65"/>
      <c r="R66" s="66"/>
      <c r="S66" s="80"/>
      <c r="T66" s="9"/>
    </row>
    <row r="67" spans="1:20" ht="16.05" customHeight="1">
      <c r="A67" s="87">
        <v>61</v>
      </c>
      <c r="B67" s="11"/>
      <c r="C67" s="12"/>
      <c r="D67" s="12"/>
      <c r="E67" s="13"/>
      <c r="F67" s="13"/>
      <c r="G67" s="14"/>
      <c r="H67" s="14"/>
      <c r="I67" s="59"/>
      <c r="J67" s="60"/>
      <c r="K67" s="59"/>
      <c r="L67" s="67"/>
      <c r="M67" s="62"/>
      <c r="N67" s="62"/>
      <c r="O67" s="63"/>
      <c r="P67" s="64"/>
      <c r="Q67" s="65"/>
      <c r="R67" s="66"/>
      <c r="S67" s="80"/>
      <c r="T67" s="9"/>
    </row>
    <row r="68" spans="1:20" ht="16.05" customHeight="1">
      <c r="A68" s="87">
        <v>62</v>
      </c>
      <c r="B68" s="11"/>
      <c r="C68" s="12"/>
      <c r="D68" s="12"/>
      <c r="E68" s="13"/>
      <c r="F68" s="13"/>
      <c r="G68" s="14"/>
      <c r="H68" s="14"/>
      <c r="I68" s="59"/>
      <c r="J68" s="60"/>
      <c r="K68" s="59"/>
      <c r="L68" s="67"/>
      <c r="M68" s="62"/>
      <c r="N68" s="62"/>
      <c r="O68" s="63"/>
      <c r="P68" s="64"/>
      <c r="Q68" s="65"/>
      <c r="R68" s="66"/>
      <c r="S68" s="80"/>
      <c r="T68" s="9"/>
    </row>
    <row r="69" spans="1:20" ht="16.05" customHeight="1">
      <c r="A69" s="87">
        <v>63</v>
      </c>
      <c r="B69" s="11"/>
      <c r="C69" s="12"/>
      <c r="D69" s="12"/>
      <c r="E69" s="13"/>
      <c r="F69" s="13"/>
      <c r="G69" s="14"/>
      <c r="H69" s="14"/>
      <c r="I69" s="59"/>
      <c r="J69" s="60"/>
      <c r="K69" s="59"/>
      <c r="L69" s="67"/>
      <c r="M69" s="62"/>
      <c r="N69" s="62"/>
      <c r="O69" s="63"/>
      <c r="P69" s="64"/>
      <c r="Q69" s="65"/>
      <c r="R69" s="66"/>
      <c r="S69" s="80"/>
      <c r="T69" s="9"/>
    </row>
    <row r="70" spans="1:20" ht="16.05" customHeight="1">
      <c r="A70" s="87">
        <v>64</v>
      </c>
      <c r="B70" s="11"/>
      <c r="C70" s="12"/>
      <c r="D70" s="12"/>
      <c r="E70" s="13"/>
      <c r="F70" s="13"/>
      <c r="G70" s="14"/>
      <c r="H70" s="14"/>
      <c r="I70" s="59"/>
      <c r="J70" s="60"/>
      <c r="K70" s="59"/>
      <c r="L70" s="67"/>
      <c r="M70" s="62"/>
      <c r="N70" s="62"/>
      <c r="O70" s="63"/>
      <c r="P70" s="64"/>
      <c r="Q70" s="65"/>
      <c r="R70" s="66"/>
      <c r="S70" s="80"/>
      <c r="T70" s="9"/>
    </row>
    <row r="71" spans="1:20" ht="16.05" customHeight="1">
      <c r="A71" s="87">
        <v>65</v>
      </c>
      <c r="B71" s="14"/>
      <c r="C71" s="12"/>
      <c r="D71" s="12"/>
      <c r="E71" s="13"/>
      <c r="F71" s="13"/>
      <c r="G71" s="14"/>
      <c r="H71" s="14"/>
      <c r="I71" s="59"/>
      <c r="J71" s="60"/>
      <c r="K71" s="59"/>
      <c r="L71" s="67"/>
      <c r="M71" s="62"/>
      <c r="N71" s="62"/>
      <c r="O71" s="63"/>
      <c r="P71" s="64"/>
      <c r="Q71" s="65"/>
      <c r="R71" s="66"/>
      <c r="S71" s="80"/>
      <c r="T71" s="9"/>
    </row>
    <row r="72" spans="1:20" ht="16.05" customHeight="1">
      <c r="A72" s="87">
        <v>66</v>
      </c>
      <c r="B72" s="14"/>
      <c r="C72" s="12"/>
      <c r="D72" s="12"/>
      <c r="E72" s="13"/>
      <c r="F72" s="13"/>
      <c r="G72" s="14"/>
      <c r="H72" s="14"/>
      <c r="I72" s="59"/>
      <c r="J72" s="60"/>
      <c r="K72" s="59"/>
      <c r="L72" s="67"/>
      <c r="M72" s="62"/>
      <c r="N72" s="62"/>
      <c r="O72" s="63"/>
      <c r="P72" s="64"/>
      <c r="Q72" s="65"/>
      <c r="R72" s="66"/>
      <c r="S72" s="80"/>
      <c r="T72" s="9"/>
    </row>
    <row r="73" spans="1:20" ht="16.05" customHeight="1">
      <c r="A73" s="87">
        <v>67</v>
      </c>
      <c r="B73" s="14"/>
      <c r="C73" s="12"/>
      <c r="D73" s="12"/>
      <c r="E73" s="13"/>
      <c r="F73" s="13"/>
      <c r="G73" s="14"/>
      <c r="H73" s="14"/>
      <c r="I73" s="59"/>
      <c r="J73" s="60"/>
      <c r="K73" s="59"/>
      <c r="L73" s="67"/>
      <c r="M73" s="62"/>
      <c r="N73" s="62"/>
      <c r="O73" s="63"/>
      <c r="P73" s="64"/>
      <c r="Q73" s="65"/>
      <c r="R73" s="66"/>
      <c r="S73" s="80"/>
      <c r="T73" s="9"/>
    </row>
    <row r="74" spans="1:20" ht="16.05" customHeight="1">
      <c r="A74" s="87">
        <v>68</v>
      </c>
      <c r="B74" s="14"/>
      <c r="C74" s="12"/>
      <c r="D74" s="12"/>
      <c r="E74" s="13"/>
      <c r="F74" s="13"/>
      <c r="G74" s="14"/>
      <c r="H74" s="14"/>
      <c r="I74" s="59"/>
      <c r="J74" s="60"/>
      <c r="K74" s="59"/>
      <c r="L74" s="67"/>
      <c r="M74" s="62"/>
      <c r="N74" s="62"/>
      <c r="O74" s="63"/>
      <c r="P74" s="64"/>
      <c r="Q74" s="65"/>
      <c r="R74" s="66"/>
      <c r="S74" s="80"/>
      <c r="T74" s="9"/>
    </row>
    <row r="75" spans="1:20" ht="16.05" customHeight="1">
      <c r="A75" s="87">
        <v>69</v>
      </c>
      <c r="B75" s="14"/>
      <c r="C75" s="12"/>
      <c r="D75" s="12"/>
      <c r="E75" s="13"/>
      <c r="F75" s="13"/>
      <c r="G75" s="14"/>
      <c r="H75" s="14"/>
      <c r="I75" s="59"/>
      <c r="J75" s="60"/>
      <c r="K75" s="59"/>
      <c r="L75" s="67"/>
      <c r="M75" s="62"/>
      <c r="N75" s="62"/>
      <c r="O75" s="63"/>
      <c r="P75" s="64"/>
      <c r="Q75" s="65"/>
      <c r="R75" s="66"/>
      <c r="S75" s="80"/>
      <c r="T75" s="9"/>
    </row>
    <row r="76" spans="1:20" ht="16.05" customHeight="1">
      <c r="A76" s="87">
        <v>70</v>
      </c>
      <c r="B76" s="14"/>
      <c r="C76" s="12"/>
      <c r="D76" s="12"/>
      <c r="E76" s="13"/>
      <c r="F76" s="13"/>
      <c r="G76" s="14"/>
      <c r="H76" s="14"/>
      <c r="I76" s="59"/>
      <c r="J76" s="60"/>
      <c r="K76" s="59"/>
      <c r="L76" s="67"/>
      <c r="M76" s="62"/>
      <c r="N76" s="62"/>
      <c r="O76" s="63"/>
      <c r="P76" s="64"/>
      <c r="Q76" s="65"/>
      <c r="R76" s="66"/>
      <c r="S76" s="80"/>
      <c r="T76" s="9"/>
    </row>
    <row r="77" spans="1:20" ht="16.05" customHeight="1">
      <c r="A77" s="87">
        <v>71</v>
      </c>
      <c r="B77" s="14"/>
      <c r="C77" s="12"/>
      <c r="D77" s="12"/>
      <c r="E77" s="13"/>
      <c r="F77" s="13"/>
      <c r="G77" s="14"/>
      <c r="H77" s="14"/>
      <c r="I77" s="59"/>
      <c r="J77" s="60"/>
      <c r="K77" s="59"/>
      <c r="L77" s="67"/>
      <c r="M77" s="62"/>
      <c r="N77" s="62"/>
      <c r="O77" s="63"/>
      <c r="P77" s="64"/>
      <c r="Q77" s="65"/>
      <c r="R77" s="66"/>
      <c r="S77" s="80"/>
      <c r="T77" s="9"/>
    </row>
    <row r="78" spans="1:20" ht="16.05" customHeight="1">
      <c r="A78" s="87">
        <v>72</v>
      </c>
      <c r="B78" s="14"/>
      <c r="C78" s="12"/>
      <c r="D78" s="12"/>
      <c r="E78" s="13"/>
      <c r="F78" s="13"/>
      <c r="G78" s="14"/>
      <c r="H78" s="14"/>
      <c r="I78" s="59"/>
      <c r="J78" s="60"/>
      <c r="K78" s="59"/>
      <c r="L78" s="67"/>
      <c r="M78" s="62"/>
      <c r="N78" s="62"/>
      <c r="O78" s="63"/>
      <c r="P78" s="64"/>
      <c r="Q78" s="65"/>
      <c r="R78" s="66"/>
      <c r="S78" s="80"/>
      <c r="T78" s="9"/>
    </row>
    <row r="79" spans="1:20" ht="16.05" customHeight="1">
      <c r="A79" s="87">
        <v>73</v>
      </c>
      <c r="B79" s="14"/>
      <c r="C79" s="12"/>
      <c r="D79" s="12"/>
      <c r="E79" s="13"/>
      <c r="F79" s="13"/>
      <c r="G79" s="14"/>
      <c r="H79" s="14"/>
      <c r="I79" s="59"/>
      <c r="J79" s="60"/>
      <c r="K79" s="59"/>
      <c r="L79" s="67"/>
      <c r="M79" s="62"/>
      <c r="N79" s="62"/>
      <c r="O79" s="63"/>
      <c r="P79" s="64"/>
      <c r="Q79" s="65"/>
      <c r="R79" s="66"/>
      <c r="S79" s="80"/>
      <c r="T79" s="9"/>
    </row>
    <row r="80" spans="1:20" ht="16.05" customHeight="1">
      <c r="A80" s="87">
        <v>74</v>
      </c>
      <c r="B80" s="14"/>
      <c r="C80" s="12"/>
      <c r="D80" s="12"/>
      <c r="E80" s="13"/>
      <c r="F80" s="13"/>
      <c r="G80" s="14"/>
      <c r="H80" s="14"/>
      <c r="I80" s="59"/>
      <c r="J80" s="60"/>
      <c r="K80" s="59"/>
      <c r="L80" s="67"/>
      <c r="M80" s="62"/>
      <c r="N80" s="62"/>
      <c r="O80" s="63"/>
      <c r="P80" s="64"/>
      <c r="Q80" s="65"/>
      <c r="R80" s="66"/>
      <c r="S80" s="80"/>
      <c r="T80" s="9"/>
    </row>
    <row r="81" spans="1:20" ht="16.05" customHeight="1">
      <c r="A81" s="87">
        <v>75</v>
      </c>
      <c r="B81" s="14"/>
      <c r="C81" s="12"/>
      <c r="D81" s="12"/>
      <c r="E81" s="13"/>
      <c r="F81" s="13"/>
      <c r="G81" s="14"/>
      <c r="H81" s="14"/>
      <c r="I81" s="59"/>
      <c r="J81" s="60"/>
      <c r="K81" s="59"/>
      <c r="L81" s="67"/>
      <c r="M81" s="62"/>
      <c r="N81" s="62"/>
      <c r="O81" s="63"/>
      <c r="P81" s="64"/>
      <c r="Q81" s="65"/>
      <c r="R81" s="66"/>
      <c r="S81" s="80"/>
      <c r="T81" s="9"/>
    </row>
    <row r="82" spans="1:20" ht="16.05" customHeight="1">
      <c r="A82" s="87">
        <v>76</v>
      </c>
      <c r="B82" s="14"/>
      <c r="C82" s="12"/>
      <c r="D82" s="12"/>
      <c r="E82" s="13"/>
      <c r="F82" s="13"/>
      <c r="G82" s="14"/>
      <c r="H82" s="14"/>
      <c r="I82" s="59"/>
      <c r="J82" s="60"/>
      <c r="K82" s="59"/>
      <c r="L82" s="67"/>
      <c r="M82" s="62"/>
      <c r="N82" s="62"/>
      <c r="O82" s="63"/>
      <c r="P82" s="64"/>
      <c r="Q82" s="65"/>
      <c r="R82" s="66"/>
      <c r="S82" s="80"/>
      <c r="T82" s="9"/>
    </row>
    <row r="83" spans="1:20" ht="16.05" customHeight="1">
      <c r="A83" s="87">
        <v>77</v>
      </c>
      <c r="B83" s="14"/>
      <c r="C83" s="12"/>
      <c r="D83" s="12"/>
      <c r="E83" s="13"/>
      <c r="F83" s="13"/>
      <c r="G83" s="14"/>
      <c r="H83" s="14"/>
      <c r="I83" s="59"/>
      <c r="J83" s="60"/>
      <c r="K83" s="59"/>
      <c r="L83" s="67"/>
      <c r="M83" s="62"/>
      <c r="N83" s="62"/>
      <c r="O83" s="63"/>
      <c r="P83" s="64"/>
      <c r="Q83" s="65"/>
      <c r="R83" s="66"/>
      <c r="S83" s="80"/>
      <c r="T83" s="9"/>
    </row>
    <row r="84" spans="1:20" ht="16.05" customHeight="1">
      <c r="A84" s="87">
        <v>78</v>
      </c>
      <c r="B84" s="14"/>
      <c r="C84" s="12"/>
      <c r="D84" s="12"/>
      <c r="E84" s="13"/>
      <c r="F84" s="13"/>
      <c r="G84" s="14"/>
      <c r="H84" s="14"/>
      <c r="I84" s="59"/>
      <c r="J84" s="60"/>
      <c r="K84" s="59"/>
      <c r="L84" s="67"/>
      <c r="M84" s="62"/>
      <c r="N84" s="62"/>
      <c r="O84" s="63"/>
      <c r="P84" s="64"/>
      <c r="Q84" s="65"/>
      <c r="R84" s="66"/>
      <c r="S84" s="80"/>
      <c r="T84" s="9"/>
    </row>
    <row r="85" spans="1:20" ht="16.05" customHeight="1">
      <c r="A85" s="87">
        <v>79</v>
      </c>
      <c r="B85" s="14"/>
      <c r="C85" s="12"/>
      <c r="D85" s="12"/>
      <c r="E85" s="13"/>
      <c r="F85" s="13"/>
      <c r="G85" s="14"/>
      <c r="H85" s="14"/>
      <c r="I85" s="59"/>
      <c r="J85" s="60"/>
      <c r="K85" s="59"/>
      <c r="L85" s="67"/>
      <c r="M85" s="62"/>
      <c r="N85" s="62"/>
      <c r="O85" s="63"/>
      <c r="P85" s="64"/>
      <c r="Q85" s="65"/>
      <c r="R85" s="66"/>
      <c r="S85" s="80"/>
      <c r="T85" s="9"/>
    </row>
    <row r="86" spans="1:20" ht="16.05" customHeight="1">
      <c r="A86" s="87">
        <v>80</v>
      </c>
      <c r="B86" s="14"/>
      <c r="C86" s="12"/>
      <c r="D86" s="12"/>
      <c r="E86" s="13"/>
      <c r="F86" s="13"/>
      <c r="G86" s="14"/>
      <c r="H86" s="14"/>
      <c r="I86" s="59"/>
      <c r="J86" s="60"/>
      <c r="K86" s="59"/>
      <c r="L86" s="67"/>
      <c r="M86" s="62"/>
      <c r="N86" s="62"/>
      <c r="O86" s="63"/>
      <c r="P86" s="64"/>
      <c r="Q86" s="65"/>
      <c r="R86" s="66"/>
      <c r="S86" s="80"/>
      <c r="T86" s="9"/>
    </row>
    <row r="87" spans="1:20" ht="16.05" customHeight="1">
      <c r="A87" s="87">
        <v>81</v>
      </c>
      <c r="B87" s="14"/>
      <c r="C87" s="12"/>
      <c r="D87" s="12"/>
      <c r="E87" s="13"/>
      <c r="F87" s="13"/>
      <c r="G87" s="14"/>
      <c r="H87" s="14"/>
      <c r="I87" s="59"/>
      <c r="J87" s="60"/>
      <c r="K87" s="59"/>
      <c r="L87" s="67"/>
      <c r="M87" s="62"/>
      <c r="N87" s="62"/>
      <c r="O87" s="63"/>
      <c r="P87" s="64"/>
      <c r="Q87" s="65"/>
      <c r="R87" s="66"/>
      <c r="S87" s="80"/>
      <c r="T87" s="9"/>
    </row>
    <row r="88" spans="1:20" ht="16.05" customHeight="1">
      <c r="A88" s="87">
        <v>82</v>
      </c>
      <c r="B88" s="14"/>
      <c r="C88" s="12"/>
      <c r="D88" s="12"/>
      <c r="E88" s="13"/>
      <c r="F88" s="13"/>
      <c r="G88" s="14"/>
      <c r="H88" s="14"/>
      <c r="I88" s="59"/>
      <c r="J88" s="60"/>
      <c r="K88" s="59"/>
      <c r="L88" s="67"/>
      <c r="M88" s="62"/>
      <c r="N88" s="62"/>
      <c r="O88" s="63"/>
      <c r="P88" s="64"/>
      <c r="Q88" s="65"/>
      <c r="R88" s="66"/>
      <c r="S88" s="80"/>
      <c r="T88" s="9"/>
    </row>
    <row r="89" spans="1:20" ht="16.05" customHeight="1">
      <c r="A89" s="87">
        <v>83</v>
      </c>
      <c r="B89" s="14"/>
      <c r="C89" s="12"/>
      <c r="D89" s="12"/>
      <c r="E89" s="13"/>
      <c r="F89" s="13"/>
      <c r="G89" s="14"/>
      <c r="H89" s="14"/>
      <c r="I89" s="59"/>
      <c r="J89" s="60"/>
      <c r="K89" s="59"/>
      <c r="L89" s="67"/>
      <c r="M89" s="62"/>
      <c r="N89" s="62"/>
      <c r="O89" s="63"/>
      <c r="P89" s="64"/>
      <c r="Q89" s="65"/>
      <c r="R89" s="66"/>
      <c r="S89" s="80"/>
      <c r="T89" s="9"/>
    </row>
    <row r="90" spans="1:20" ht="16.05" customHeight="1">
      <c r="A90" s="87">
        <v>84</v>
      </c>
      <c r="B90" s="14"/>
      <c r="C90" s="12"/>
      <c r="D90" s="12"/>
      <c r="E90" s="13"/>
      <c r="F90" s="13"/>
      <c r="G90" s="14"/>
      <c r="H90" s="14"/>
      <c r="I90" s="59"/>
      <c r="J90" s="60"/>
      <c r="K90" s="59"/>
      <c r="L90" s="67"/>
      <c r="M90" s="62"/>
      <c r="N90" s="62"/>
      <c r="O90" s="63"/>
      <c r="P90" s="64"/>
      <c r="Q90" s="65"/>
      <c r="R90" s="66"/>
      <c r="S90" s="80"/>
      <c r="T90" s="9"/>
    </row>
    <row r="91" spans="1:20" ht="16.05" customHeight="1">
      <c r="A91" s="87">
        <v>85</v>
      </c>
      <c r="B91" s="14"/>
      <c r="C91" s="12"/>
      <c r="D91" s="12"/>
      <c r="E91" s="13"/>
      <c r="F91" s="13"/>
      <c r="G91" s="14"/>
      <c r="H91" s="14"/>
      <c r="I91" s="59"/>
      <c r="J91" s="60"/>
      <c r="K91" s="59"/>
      <c r="L91" s="67"/>
      <c r="M91" s="62"/>
      <c r="N91" s="62"/>
      <c r="O91" s="63"/>
      <c r="P91" s="64"/>
      <c r="Q91" s="65"/>
      <c r="R91" s="66"/>
      <c r="S91" s="80"/>
      <c r="T91" s="9"/>
    </row>
    <row r="92" spans="1:20" ht="16.05" customHeight="1">
      <c r="A92" s="87">
        <v>86</v>
      </c>
      <c r="B92" s="14"/>
      <c r="C92" s="12"/>
      <c r="D92" s="12"/>
      <c r="E92" s="13"/>
      <c r="F92" s="13"/>
      <c r="G92" s="14"/>
      <c r="H92" s="14"/>
      <c r="I92" s="59"/>
      <c r="J92" s="60"/>
      <c r="K92" s="59"/>
      <c r="L92" s="67"/>
      <c r="M92" s="62"/>
      <c r="N92" s="62"/>
      <c r="O92" s="63"/>
      <c r="P92" s="64"/>
      <c r="Q92" s="65"/>
      <c r="R92" s="66"/>
      <c r="S92" s="80"/>
      <c r="T92" s="9"/>
    </row>
    <row r="93" spans="1:20" ht="16.05" customHeight="1">
      <c r="A93" s="87">
        <v>87</v>
      </c>
      <c r="B93" s="14"/>
      <c r="C93" s="12"/>
      <c r="D93" s="12"/>
      <c r="E93" s="13"/>
      <c r="F93" s="13"/>
      <c r="G93" s="14"/>
      <c r="H93" s="14"/>
      <c r="I93" s="59"/>
      <c r="J93" s="60"/>
      <c r="K93" s="59"/>
      <c r="L93" s="67"/>
      <c r="M93" s="62"/>
      <c r="N93" s="62"/>
      <c r="O93" s="63"/>
      <c r="P93" s="64"/>
      <c r="Q93" s="65"/>
      <c r="R93" s="66"/>
      <c r="S93" s="80"/>
      <c r="T93" s="9"/>
    </row>
    <row r="94" spans="1:20" ht="16.05" customHeight="1">
      <c r="A94" s="87">
        <v>88</v>
      </c>
      <c r="B94" s="14"/>
      <c r="C94" s="12"/>
      <c r="D94" s="12"/>
      <c r="E94" s="13"/>
      <c r="F94" s="13"/>
      <c r="G94" s="14"/>
      <c r="H94" s="14"/>
      <c r="I94" s="59"/>
      <c r="J94" s="60"/>
      <c r="K94" s="59"/>
      <c r="L94" s="67"/>
      <c r="M94" s="62"/>
      <c r="N94" s="62"/>
      <c r="O94" s="63"/>
      <c r="P94" s="64"/>
      <c r="Q94" s="65"/>
      <c r="R94" s="66"/>
      <c r="S94" s="80"/>
      <c r="T94" s="9"/>
    </row>
    <row r="95" spans="1:20" ht="16.05" customHeight="1">
      <c r="A95" s="87">
        <v>89</v>
      </c>
      <c r="B95" s="14"/>
      <c r="C95" s="12"/>
      <c r="D95" s="12"/>
      <c r="E95" s="13"/>
      <c r="F95" s="13"/>
      <c r="G95" s="14"/>
      <c r="H95" s="14"/>
      <c r="I95" s="59"/>
      <c r="J95" s="60"/>
      <c r="K95" s="59"/>
      <c r="L95" s="67"/>
      <c r="M95" s="62"/>
      <c r="N95" s="62"/>
      <c r="O95" s="63"/>
      <c r="P95" s="64"/>
      <c r="Q95" s="65"/>
      <c r="R95" s="66"/>
      <c r="S95" s="80"/>
      <c r="T95" s="9"/>
    </row>
    <row r="96" spans="1:20" ht="16.05" customHeight="1">
      <c r="A96" s="87">
        <v>90</v>
      </c>
      <c r="B96" s="14"/>
      <c r="C96" s="12"/>
      <c r="D96" s="12"/>
      <c r="E96" s="13"/>
      <c r="F96" s="13"/>
      <c r="G96" s="14"/>
      <c r="H96" s="14"/>
      <c r="I96" s="59"/>
      <c r="J96" s="60"/>
      <c r="K96" s="59"/>
      <c r="L96" s="67"/>
      <c r="M96" s="62"/>
      <c r="N96" s="62"/>
      <c r="O96" s="63"/>
      <c r="P96" s="64"/>
      <c r="Q96" s="65"/>
      <c r="R96" s="66"/>
      <c r="S96" s="80"/>
      <c r="T96" s="9"/>
    </row>
    <row r="97" spans="1:20" ht="16.05" customHeight="1">
      <c r="A97" s="87">
        <v>91</v>
      </c>
      <c r="B97" s="14"/>
      <c r="C97" s="12"/>
      <c r="D97" s="12"/>
      <c r="E97" s="13"/>
      <c r="F97" s="13"/>
      <c r="G97" s="14"/>
      <c r="H97" s="14"/>
      <c r="I97" s="59"/>
      <c r="J97" s="60"/>
      <c r="K97" s="59"/>
      <c r="L97" s="67"/>
      <c r="M97" s="62"/>
      <c r="N97" s="62"/>
      <c r="O97" s="63"/>
      <c r="P97" s="64"/>
      <c r="Q97" s="65"/>
      <c r="R97" s="66"/>
      <c r="S97" s="80"/>
      <c r="T97" s="9"/>
    </row>
    <row r="98" spans="1:20" ht="16.05" customHeight="1">
      <c r="A98" s="87">
        <v>92</v>
      </c>
      <c r="B98" s="14"/>
      <c r="C98" s="12"/>
      <c r="D98" s="12"/>
      <c r="E98" s="13"/>
      <c r="F98" s="13"/>
      <c r="G98" s="14"/>
      <c r="H98" s="14"/>
      <c r="I98" s="59"/>
      <c r="J98" s="60"/>
      <c r="K98" s="59"/>
      <c r="L98" s="67"/>
      <c r="M98" s="62"/>
      <c r="N98" s="62"/>
      <c r="O98" s="63"/>
      <c r="P98" s="64"/>
      <c r="Q98" s="65"/>
      <c r="R98" s="66"/>
      <c r="S98" s="80"/>
      <c r="T98" s="9"/>
    </row>
    <row r="99" spans="1:20" ht="16.05" customHeight="1">
      <c r="A99" s="87">
        <v>93</v>
      </c>
      <c r="B99" s="14"/>
      <c r="C99" s="12"/>
      <c r="D99" s="12"/>
      <c r="E99" s="13"/>
      <c r="F99" s="13"/>
      <c r="G99" s="14"/>
      <c r="H99" s="14"/>
      <c r="I99" s="59"/>
      <c r="J99" s="60"/>
      <c r="K99" s="59"/>
      <c r="L99" s="67"/>
      <c r="M99" s="62"/>
      <c r="N99" s="62"/>
      <c r="O99" s="63"/>
      <c r="P99" s="64"/>
      <c r="Q99" s="65"/>
      <c r="R99" s="66"/>
      <c r="S99" s="80"/>
      <c r="T99" s="9"/>
    </row>
    <row r="100" spans="1:20" ht="16.05" customHeight="1">
      <c r="A100" s="87">
        <v>94</v>
      </c>
      <c r="B100" s="14"/>
      <c r="C100" s="12"/>
      <c r="D100" s="12"/>
      <c r="E100" s="13"/>
      <c r="F100" s="13"/>
      <c r="G100" s="14"/>
      <c r="H100" s="14"/>
      <c r="I100" s="59"/>
      <c r="J100" s="60"/>
      <c r="K100" s="59"/>
      <c r="L100" s="67"/>
      <c r="M100" s="62"/>
      <c r="N100" s="62"/>
      <c r="O100" s="63"/>
      <c r="P100" s="64"/>
      <c r="Q100" s="65"/>
      <c r="R100" s="66"/>
      <c r="S100" s="80"/>
      <c r="T100" s="9"/>
    </row>
    <row r="101" spans="1:20" ht="16.05" customHeight="1">
      <c r="A101" s="87">
        <v>95</v>
      </c>
      <c r="B101" s="14"/>
      <c r="C101" s="12"/>
      <c r="D101" s="12"/>
      <c r="E101" s="13"/>
      <c r="F101" s="13"/>
      <c r="G101" s="14"/>
      <c r="H101" s="14"/>
      <c r="I101" s="59"/>
      <c r="J101" s="60"/>
      <c r="K101" s="59"/>
      <c r="L101" s="67"/>
      <c r="M101" s="62"/>
      <c r="N101" s="62"/>
      <c r="O101" s="63"/>
      <c r="P101" s="64"/>
      <c r="Q101" s="65"/>
      <c r="R101" s="66"/>
      <c r="S101" s="80"/>
      <c r="T101" s="9"/>
    </row>
    <row r="102" spans="1:20" ht="16.05" customHeight="1">
      <c r="A102" s="87">
        <v>96</v>
      </c>
      <c r="B102" s="14"/>
      <c r="C102" s="12"/>
      <c r="D102" s="12"/>
      <c r="E102" s="13"/>
      <c r="F102" s="13"/>
      <c r="G102" s="14"/>
      <c r="H102" s="14"/>
      <c r="I102" s="59"/>
      <c r="J102" s="60"/>
      <c r="K102" s="59"/>
      <c r="L102" s="67"/>
      <c r="M102" s="62"/>
      <c r="N102" s="62"/>
      <c r="O102" s="63"/>
      <c r="P102" s="64"/>
      <c r="Q102" s="65"/>
      <c r="R102" s="66"/>
      <c r="S102" s="80"/>
      <c r="T102" s="9"/>
    </row>
    <row r="103" spans="1:20" ht="16.05" customHeight="1">
      <c r="A103" s="87">
        <v>97</v>
      </c>
      <c r="B103" s="14"/>
      <c r="C103" s="12"/>
      <c r="D103" s="12"/>
      <c r="E103" s="13"/>
      <c r="F103" s="13"/>
      <c r="G103" s="14"/>
      <c r="H103" s="14"/>
      <c r="I103" s="59"/>
      <c r="J103" s="60"/>
      <c r="K103" s="59"/>
      <c r="L103" s="67"/>
      <c r="M103" s="62"/>
      <c r="N103" s="62"/>
      <c r="O103" s="63"/>
      <c r="P103" s="64"/>
      <c r="Q103" s="65"/>
      <c r="R103" s="66"/>
      <c r="S103" s="80"/>
      <c r="T103" s="9"/>
    </row>
    <row r="104" spans="1:20" ht="16.05" customHeight="1">
      <c r="A104" s="87">
        <v>98</v>
      </c>
      <c r="B104" s="14"/>
      <c r="C104" s="12"/>
      <c r="D104" s="12"/>
      <c r="E104" s="13"/>
      <c r="F104" s="13"/>
      <c r="G104" s="14"/>
      <c r="H104" s="14"/>
      <c r="I104" s="59"/>
      <c r="J104" s="60"/>
      <c r="K104" s="59"/>
      <c r="L104" s="67"/>
      <c r="M104" s="62"/>
      <c r="N104" s="62"/>
      <c r="O104" s="63"/>
      <c r="P104" s="64"/>
      <c r="Q104" s="65"/>
      <c r="R104" s="66"/>
      <c r="S104" s="80"/>
      <c r="T104" s="9"/>
    </row>
    <row r="105" spans="1:20" ht="16.05" customHeight="1" thickBot="1">
      <c r="A105" s="88">
        <v>99</v>
      </c>
      <c r="B105" s="15"/>
      <c r="C105" s="16"/>
      <c r="D105" s="16"/>
      <c r="E105" s="17"/>
      <c r="F105" s="17"/>
      <c r="G105" s="15"/>
      <c r="H105" s="15"/>
      <c r="I105" s="68"/>
      <c r="J105" s="69"/>
      <c r="K105" s="68"/>
      <c r="L105" s="70"/>
      <c r="M105" s="71"/>
      <c r="N105" s="71"/>
      <c r="O105" s="72"/>
      <c r="P105" s="73"/>
      <c r="Q105" s="74"/>
      <c r="R105" s="75"/>
      <c r="S105" s="80"/>
      <c r="T105" s="9"/>
    </row>
  </sheetData>
  <mergeCells count="10">
    <mergeCell ref="O3:R3"/>
    <mergeCell ref="H4:I4"/>
    <mergeCell ref="J4:R4"/>
    <mergeCell ref="A1:R1"/>
    <mergeCell ref="A3:A4"/>
    <mergeCell ref="B3:B4"/>
    <mergeCell ref="C3:F4"/>
    <mergeCell ref="G3:G4"/>
    <mergeCell ref="H3:I3"/>
    <mergeCell ref="J3:K3"/>
  </mergeCells>
  <phoneticPr fontId="4"/>
  <conditionalFormatting sqref="K7:K105 I7:I105">
    <cfRule type="expression" dxfId="0" priority="1" stopIfTrue="1">
      <formula>COUNTIF($I7:$M7,I7)&gt;1</formula>
    </cfRule>
  </conditionalFormatting>
  <dataValidations xWindow="1100" yWindow="436" count="15">
    <dataValidation allowBlank="1" showInputMessage="1" showErrorMessage="1" sqref="C7:D105 A1" xr:uid="{00000000-0002-0000-0100-000000000000}"/>
    <dataValidation type="list" allowBlank="1" showInputMessage="1" showErrorMessage="1" errorTitle="入力値範囲外" error="ﾄﾞﾛｯﾌﾟﾀﾞｳﾝﾘｽﾄから選んで下さい。" sqref="G7:G105" xr:uid="{00000000-0002-0000-0100-000006000000}">
      <formula1>"1,2,3"</formula1>
    </dataValidation>
    <dataValidation type="list" allowBlank="1" showInputMessage="1" showErrorMessage="1" promptTitle="複数" prompt="複数ﾁｰﾑの場合ﾄﾞﾛｯﾌﾟﾀﾞｳﾝﾘｽﾄからｱﾙﾌｧﾍﾞｯﾄを選んで下さい。" sqref="T6" xr:uid="{00000000-0002-0000-0100-000007000000}">
      <formula1>"A,B,C,D,E,F,G"</formula1>
    </dataValidation>
    <dataValidation type="list" allowBlank="1" showInputMessage="1" showErrorMessage="1" promptTitle="複数" prompt="A～Gの中から選んで下さい。" sqref="P66 T66" xr:uid="{00000000-0002-0000-0100-00000B000000}">
      <formula1>"A,B,C,D,E,F,G"</formula1>
    </dataValidation>
    <dataValidation type="textLength" imeMode="halfAlpha" allowBlank="1" showErrorMessage="1" promptTitle="登録ゼッケン" prompt="5桁以内の英数字を入力してください。_x000a_" sqref="B7:B105" xr:uid="{00000000-0002-0000-0100-00000C000000}">
      <formula1>1</formula1>
      <formula2>5</formula2>
    </dataValidation>
    <dataValidation type="list" allowBlank="1" showInputMessage="1" showErrorMessage="1" sqref="H7:H105" xr:uid="{00000000-0002-0000-0100-00000D000000}">
      <formula1>"男,女"</formula1>
    </dataValidation>
    <dataValidation type="list" allowBlank="1" showInputMessage="1" showErrorMessage="1" sqref="P7:P65 P67:P105 T7:T65 T67:T105 R7:R105" xr:uid="{00000000-0002-0000-0100-000011000000}">
      <formula1>"A,B,C,D,E,F,G"</formula1>
    </dataValidation>
    <dataValidation imeMode="halfKatakana" allowBlank="1" showInputMessage="1" showErrorMessage="1" sqref="E7:F105" xr:uid="{00000000-0002-0000-0100-000015000000}"/>
    <dataValidation type="whole" imeMode="halfAlpha" allowBlank="1" showErrorMessage="1" errorTitle="入力範囲外" error="範囲内の数値を入れて下さい。" promptTitle="参考記録" prompt="ﾄﾗｯｸは100/1、ﾌｨｰﾙﾄﾞはcm単位で入力_x000a_例：12秒00→1200_x000a_9分30秒00→93000_x000a_5m00→500" sqref="J7:J105 L7:L105" xr:uid="{44BA8608-2CC4-49C0-A6DA-79455B8A0004}">
      <formula1>1</formula1>
      <formula2>9999999</formula2>
    </dataValidation>
    <dataValidation type="list" allowBlank="1" showErrorMessage="1" promptTitle="種目" prompt="ﾄﾞﾛｯﾌﾟﾀﾞｳﾝﾘｽﾄから選択して下さい。_x000a_注：ﾁｰﾑ種類、性別が未記入の場合選択できません。" sqref="K7:K105" xr:uid="{00000000-0002-0000-0100-000009000000}">
      <formula1>INDIRECT($G$3&amp;$G7&amp;$H7)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7:O105 Q7" xr:uid="{00000000-0002-0000-0100-00000F000000}">
      <formula1>INDIRECT($G$3&amp;$H7&amp;"R")</formula1>
    </dataValidation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7:I105" xr:uid="{33A342D4-2667-462F-B2BD-512218A768E3}">
      <formula1>INDIRECT($G$3&amp;$G7&amp;$H7)</formula1>
    </dataValidation>
    <dataValidation type="list" allowBlank="1" showInputMessage="1" showErrorMessage="1" sqref="Q8:Q105" xr:uid="{E6CAAF39-DF39-4684-AD20-0CB3992C20CD}">
      <formula1>INDIRECT($G$3&amp;$H7&amp;"R")</formula1>
    </dataValidation>
    <dataValidation type="list" allowBlank="1" showInputMessage="1" showErrorMessage="1" sqref="G3:G4" xr:uid="{9F24AF07-D1DD-4D2B-99ED-71B63F17BC02}">
      <formula1>"中学,高校,一般"</formula1>
    </dataValidation>
    <dataValidation imeMode="halfAlpha" allowBlank="1" showInputMessage="1" showErrorMessage="1" sqref="O3:R3" xr:uid="{0665DC4B-EAF3-47BC-873D-676F192E69C2}"/>
  </dataValidations>
  <printOptions horizontalCentered="1" verticalCentered="1"/>
  <pageMargins left="0.78740157480314965" right="0" top="0" bottom="0" header="0" footer="0"/>
  <pageSetup paperSize="9" scale="96" orientation="portrait" horizontalDpi="1200" verticalDpi="1200" r:id="rId1"/>
  <headerFooter alignWithMargins="0"/>
  <rowBreaks count="1" manualBreakCount="1">
    <brk id="8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showZeros="0" workbookViewId="0">
      <selection activeCell="H5" sqref="H5"/>
    </sheetView>
  </sheetViews>
  <sheetFormatPr defaultColWidth="9" defaultRowHeight="10.8"/>
  <cols>
    <col min="1" max="1" width="8.77734375" style="1" bestFit="1" customWidth="1"/>
    <col min="2" max="2" width="11" style="1" bestFit="1" customWidth="1"/>
    <col min="3" max="3" width="4.6640625" style="1" bestFit="1" customWidth="1"/>
    <col min="4" max="4" width="8.5546875" style="2" bestFit="1" customWidth="1"/>
    <col min="5" max="5" width="9.5546875" style="2" bestFit="1" customWidth="1"/>
    <col min="6" max="6" width="8.5546875" style="2" bestFit="1" customWidth="1"/>
    <col min="7" max="7" width="4.6640625" style="2" bestFit="1" customWidth="1"/>
    <col min="8" max="8" width="11.21875" style="2" bestFit="1" customWidth="1"/>
    <col min="9" max="9" width="8.88671875" style="2" bestFit="1" customWidth="1"/>
    <col min="10" max="10" width="11.21875" style="2" bestFit="1" customWidth="1"/>
    <col min="11" max="11" width="8.88671875" style="2" bestFit="1" customWidth="1"/>
    <col min="12" max="12" width="5.5546875" style="2" bestFit="1" customWidth="1"/>
    <col min="13" max="13" width="8.88671875" style="2" bestFit="1" customWidth="1"/>
    <col min="14" max="14" width="9.109375" style="2" bestFit="1" customWidth="1"/>
    <col min="15" max="15" width="8" style="2" bestFit="1" customWidth="1"/>
    <col min="16" max="16384" width="9" style="2"/>
  </cols>
  <sheetData>
    <row r="1" spans="1:15">
      <c r="A1" s="56" t="s">
        <v>11</v>
      </c>
      <c r="B1" s="56" t="s">
        <v>12</v>
      </c>
      <c r="C1" s="56" t="s">
        <v>5</v>
      </c>
      <c r="D1" s="57" t="s">
        <v>13</v>
      </c>
      <c r="E1" s="57" t="s">
        <v>14</v>
      </c>
      <c r="F1" s="57" t="s">
        <v>0</v>
      </c>
      <c r="G1" s="57" t="s">
        <v>15</v>
      </c>
      <c r="H1" s="57" t="s">
        <v>16</v>
      </c>
      <c r="I1" s="57" t="s">
        <v>17</v>
      </c>
      <c r="J1" s="57" t="s">
        <v>18</v>
      </c>
      <c r="K1" s="57" t="s">
        <v>19</v>
      </c>
      <c r="L1" s="57" t="s">
        <v>20</v>
      </c>
      <c r="M1" s="57" t="s">
        <v>21</v>
      </c>
      <c r="N1" s="57" t="s">
        <v>22</v>
      </c>
      <c r="O1" s="57" t="s">
        <v>23</v>
      </c>
    </row>
    <row r="2" spans="1:15">
      <c r="A2" s="56" t="str">
        <f>IF(B2=0,"",入力!$B$3)</f>
        <v/>
      </c>
      <c r="B2" s="56">
        <f>入力!B7</f>
        <v>0</v>
      </c>
      <c r="C2" s="56">
        <f>IF(入力!H7="男",1,IF(入力!H7="女",2,0))</f>
        <v>0</v>
      </c>
      <c r="D2" s="57" t="str">
        <f>入力!C7&amp;" "&amp;入力!D7</f>
        <v xml:space="preserve"> </v>
      </c>
      <c r="E2" s="57" t="str">
        <f>入力!E7&amp;" "&amp;入力!F7</f>
        <v xml:space="preserve"> </v>
      </c>
      <c r="F2" s="56" t="str">
        <f>IF(B2=0,"",入力!$C$3)</f>
        <v/>
      </c>
      <c r="G2" s="57">
        <f>入力!G7</f>
        <v>0</v>
      </c>
      <c r="H2" s="57">
        <f>入力!I7</f>
        <v>0</v>
      </c>
      <c r="I2" s="57">
        <f>入力!J7</f>
        <v>0</v>
      </c>
      <c r="J2" s="57">
        <f>入力!K7</f>
        <v>0</v>
      </c>
      <c r="K2" s="57">
        <f>入力!L7</f>
        <v>0</v>
      </c>
      <c r="L2" s="57">
        <f>入力!M7</f>
        <v>0</v>
      </c>
      <c r="M2" s="57">
        <f>入力!N7</f>
        <v>0</v>
      </c>
      <c r="N2" s="57" t="str">
        <f>入力!O7&amp;入力!P7</f>
        <v/>
      </c>
      <c r="O2" s="57" t="str">
        <f>入力!Q7&amp;入力!R7</f>
        <v/>
      </c>
    </row>
    <row r="3" spans="1:15">
      <c r="A3" s="56" t="str">
        <f>IF(B3=0,"",入力!$B$3)</f>
        <v/>
      </c>
      <c r="B3" s="56">
        <f>入力!B8</f>
        <v>0</v>
      </c>
      <c r="C3" s="56">
        <f>IF(入力!H8="男",1,IF(入力!H8="女",2,0))</f>
        <v>0</v>
      </c>
      <c r="D3" s="57" t="str">
        <f>入力!C8&amp;" "&amp;入力!D8</f>
        <v xml:space="preserve"> </v>
      </c>
      <c r="E3" s="57" t="str">
        <f>入力!E8&amp;" "&amp;入力!F8</f>
        <v xml:space="preserve"> </v>
      </c>
      <c r="F3" s="56" t="str">
        <f>IF(B3=0,"",入力!$C$3)</f>
        <v/>
      </c>
      <c r="G3" s="57">
        <f>入力!G8</f>
        <v>0</v>
      </c>
      <c r="H3" s="57">
        <f>入力!I8</f>
        <v>0</v>
      </c>
      <c r="I3" s="57">
        <f>入力!J8</f>
        <v>0</v>
      </c>
      <c r="J3" s="57">
        <f>入力!K8</f>
        <v>0</v>
      </c>
      <c r="K3" s="57">
        <f>入力!L8</f>
        <v>0</v>
      </c>
      <c r="L3" s="57">
        <f>入力!M8</f>
        <v>0</v>
      </c>
      <c r="M3" s="57">
        <f>入力!N8</f>
        <v>0</v>
      </c>
      <c r="N3" s="57" t="str">
        <f>入力!O8&amp;入力!P8</f>
        <v/>
      </c>
      <c r="O3" s="57" t="str">
        <f>入力!Q8&amp;入力!R8</f>
        <v/>
      </c>
    </row>
    <row r="4" spans="1:15">
      <c r="A4" s="56" t="str">
        <f>IF(B4=0,"",入力!$B$3)</f>
        <v/>
      </c>
      <c r="B4" s="56">
        <f>入力!B9</f>
        <v>0</v>
      </c>
      <c r="C4" s="56">
        <f>IF(入力!H9="男",1,IF(入力!H9="女",2,0))</f>
        <v>0</v>
      </c>
      <c r="D4" s="57" t="str">
        <f>入力!C9&amp;" "&amp;入力!D9</f>
        <v xml:space="preserve"> </v>
      </c>
      <c r="E4" s="57" t="str">
        <f>入力!E9&amp;" "&amp;入力!F9</f>
        <v xml:space="preserve"> </v>
      </c>
      <c r="F4" s="56" t="str">
        <f>IF(B4=0,"",入力!$C$3)</f>
        <v/>
      </c>
      <c r="G4" s="57">
        <f>入力!G9</f>
        <v>0</v>
      </c>
      <c r="H4" s="57">
        <f>入力!I9</f>
        <v>0</v>
      </c>
      <c r="I4" s="57">
        <f>入力!J9</f>
        <v>0</v>
      </c>
      <c r="J4" s="57">
        <f>入力!K9</f>
        <v>0</v>
      </c>
      <c r="K4" s="57">
        <f>入力!L9</f>
        <v>0</v>
      </c>
      <c r="L4" s="57">
        <f>入力!M9</f>
        <v>0</v>
      </c>
      <c r="M4" s="57">
        <f>入力!N9</f>
        <v>0</v>
      </c>
      <c r="N4" s="57" t="str">
        <f>入力!O9&amp;入力!P9</f>
        <v/>
      </c>
      <c r="O4" s="57" t="str">
        <f>入力!Q9&amp;入力!R9</f>
        <v/>
      </c>
    </row>
    <row r="5" spans="1:15">
      <c r="A5" s="56" t="str">
        <f>IF(B5=0,"",入力!$B$3)</f>
        <v/>
      </c>
      <c r="B5" s="56">
        <f>入力!B10</f>
        <v>0</v>
      </c>
      <c r="C5" s="56">
        <f>IF(入力!H10="男",1,IF(入力!H10="女",2,0))</f>
        <v>0</v>
      </c>
      <c r="D5" s="57" t="str">
        <f>入力!C10&amp;" "&amp;入力!D10</f>
        <v xml:space="preserve"> </v>
      </c>
      <c r="E5" s="57" t="str">
        <f>入力!E10&amp;" "&amp;入力!F10</f>
        <v xml:space="preserve"> </v>
      </c>
      <c r="F5" s="56" t="str">
        <f>IF(B5=0,"",入力!$C$3)</f>
        <v/>
      </c>
      <c r="G5" s="57">
        <f>入力!G10</f>
        <v>0</v>
      </c>
      <c r="H5" s="57">
        <f>入力!I10</f>
        <v>0</v>
      </c>
      <c r="I5" s="57">
        <f>入力!J10</f>
        <v>0</v>
      </c>
      <c r="J5" s="57">
        <f>入力!K10</f>
        <v>0</v>
      </c>
      <c r="K5" s="57">
        <f>入力!L10</f>
        <v>0</v>
      </c>
      <c r="L5" s="57">
        <f>入力!M10</f>
        <v>0</v>
      </c>
      <c r="M5" s="57">
        <f>入力!N10</f>
        <v>0</v>
      </c>
      <c r="N5" s="57" t="str">
        <f>入力!O10&amp;入力!P10</f>
        <v/>
      </c>
      <c r="O5" s="57" t="str">
        <f>入力!Q10&amp;入力!R10</f>
        <v/>
      </c>
    </row>
    <row r="6" spans="1:15">
      <c r="A6" s="56" t="str">
        <f>IF(B6=0,"",入力!$B$3)</f>
        <v/>
      </c>
      <c r="B6" s="56">
        <f>入力!B11</f>
        <v>0</v>
      </c>
      <c r="C6" s="56">
        <f>IF(入力!H11="男",1,IF(入力!H11="女",2,0))</f>
        <v>0</v>
      </c>
      <c r="D6" s="57" t="str">
        <f>入力!C11&amp;" "&amp;入力!D11</f>
        <v xml:space="preserve"> </v>
      </c>
      <c r="E6" s="57" t="str">
        <f>入力!E11&amp;" "&amp;入力!F11</f>
        <v xml:space="preserve"> </v>
      </c>
      <c r="F6" s="56" t="str">
        <f>IF(B6=0,"",入力!$C$3)</f>
        <v/>
      </c>
      <c r="G6" s="57">
        <f>入力!G11</f>
        <v>0</v>
      </c>
      <c r="H6" s="57">
        <f>入力!I11</f>
        <v>0</v>
      </c>
      <c r="I6" s="57">
        <f>入力!J11</f>
        <v>0</v>
      </c>
      <c r="J6" s="57">
        <f>入力!K11</f>
        <v>0</v>
      </c>
      <c r="K6" s="57">
        <f>入力!L11</f>
        <v>0</v>
      </c>
      <c r="L6" s="57">
        <f>入力!M11</f>
        <v>0</v>
      </c>
      <c r="M6" s="57">
        <f>入力!N11</f>
        <v>0</v>
      </c>
      <c r="N6" s="57" t="str">
        <f>入力!O11&amp;入力!P11</f>
        <v/>
      </c>
      <c r="O6" s="57" t="str">
        <f>入力!Q11&amp;入力!R11</f>
        <v/>
      </c>
    </row>
    <row r="7" spans="1:15">
      <c r="A7" s="56" t="str">
        <f>IF(B7=0,"",入力!$B$3)</f>
        <v/>
      </c>
      <c r="B7" s="56">
        <f>入力!B12</f>
        <v>0</v>
      </c>
      <c r="C7" s="56">
        <f>IF(入力!H12="男",1,IF(入力!H12="女",2,0))</f>
        <v>0</v>
      </c>
      <c r="D7" s="57" t="str">
        <f>入力!C12&amp;" "&amp;入力!D12</f>
        <v xml:space="preserve"> </v>
      </c>
      <c r="E7" s="57" t="str">
        <f>入力!E12&amp;" "&amp;入力!F12</f>
        <v xml:space="preserve"> </v>
      </c>
      <c r="F7" s="56" t="str">
        <f>IF(B7=0,"",入力!$C$3)</f>
        <v/>
      </c>
      <c r="G7" s="57">
        <f>入力!G12</f>
        <v>0</v>
      </c>
      <c r="H7" s="57">
        <f>入力!I12</f>
        <v>0</v>
      </c>
      <c r="I7" s="57">
        <f>入力!J12</f>
        <v>0</v>
      </c>
      <c r="J7" s="57">
        <f>入力!K12</f>
        <v>0</v>
      </c>
      <c r="K7" s="57">
        <f>入力!L12</f>
        <v>0</v>
      </c>
      <c r="L7" s="57">
        <f>入力!M12</f>
        <v>0</v>
      </c>
      <c r="M7" s="57">
        <f>入力!N12</f>
        <v>0</v>
      </c>
      <c r="N7" s="57" t="str">
        <f>入力!O12&amp;入力!P12</f>
        <v/>
      </c>
      <c r="O7" s="57" t="str">
        <f>入力!Q12&amp;入力!R12</f>
        <v/>
      </c>
    </row>
    <row r="8" spans="1:15">
      <c r="A8" s="56" t="str">
        <f>IF(B8=0,"",入力!$B$3)</f>
        <v/>
      </c>
      <c r="B8" s="56">
        <f>入力!B13</f>
        <v>0</v>
      </c>
      <c r="C8" s="56">
        <f>IF(入力!H13="男",1,IF(入力!H13="女",2,0))</f>
        <v>0</v>
      </c>
      <c r="D8" s="57" t="str">
        <f>入力!C13&amp;" "&amp;入力!D13</f>
        <v xml:space="preserve"> </v>
      </c>
      <c r="E8" s="57" t="str">
        <f>入力!E13&amp;" "&amp;入力!F13</f>
        <v xml:space="preserve"> </v>
      </c>
      <c r="F8" s="56" t="str">
        <f>IF(B8=0,"",入力!$C$3)</f>
        <v/>
      </c>
      <c r="G8" s="57">
        <f>入力!G13</f>
        <v>0</v>
      </c>
      <c r="H8" s="57">
        <f>入力!I13</f>
        <v>0</v>
      </c>
      <c r="I8" s="57">
        <f>入力!J13</f>
        <v>0</v>
      </c>
      <c r="J8" s="57">
        <f>入力!K13</f>
        <v>0</v>
      </c>
      <c r="K8" s="57">
        <f>入力!L13</f>
        <v>0</v>
      </c>
      <c r="L8" s="57">
        <f>入力!M13</f>
        <v>0</v>
      </c>
      <c r="M8" s="57">
        <f>入力!N13</f>
        <v>0</v>
      </c>
      <c r="N8" s="57" t="str">
        <f>入力!O13&amp;入力!P13</f>
        <v/>
      </c>
      <c r="O8" s="57" t="str">
        <f>入力!Q13&amp;入力!R13</f>
        <v/>
      </c>
    </row>
    <row r="9" spans="1:15">
      <c r="A9" s="56" t="str">
        <f>IF(B9=0,"",入力!$B$3)</f>
        <v/>
      </c>
      <c r="B9" s="56">
        <f>入力!B14</f>
        <v>0</v>
      </c>
      <c r="C9" s="56">
        <f>IF(入力!H14="男",1,IF(入力!H14="女",2,0))</f>
        <v>0</v>
      </c>
      <c r="D9" s="57" t="str">
        <f>入力!C14&amp;" "&amp;入力!D14</f>
        <v xml:space="preserve"> </v>
      </c>
      <c r="E9" s="57" t="str">
        <f>入力!E14&amp;" "&amp;入力!F14</f>
        <v xml:space="preserve"> </v>
      </c>
      <c r="F9" s="56" t="str">
        <f>IF(B9=0,"",入力!$C$3)</f>
        <v/>
      </c>
      <c r="G9" s="57">
        <f>入力!G14</f>
        <v>0</v>
      </c>
      <c r="H9" s="57">
        <f>入力!I14</f>
        <v>0</v>
      </c>
      <c r="I9" s="57">
        <f>入力!J14</f>
        <v>0</v>
      </c>
      <c r="J9" s="57">
        <f>入力!K14</f>
        <v>0</v>
      </c>
      <c r="K9" s="57">
        <f>入力!L14</f>
        <v>0</v>
      </c>
      <c r="L9" s="57">
        <f>入力!M14</f>
        <v>0</v>
      </c>
      <c r="M9" s="57">
        <f>入力!N14</f>
        <v>0</v>
      </c>
      <c r="N9" s="57" t="str">
        <f>入力!O14&amp;入力!P14</f>
        <v/>
      </c>
      <c r="O9" s="57" t="str">
        <f>入力!Q14&amp;入力!R14</f>
        <v/>
      </c>
    </row>
    <row r="10" spans="1:15">
      <c r="A10" s="56" t="str">
        <f>IF(B10=0,"",入力!$B$3)</f>
        <v/>
      </c>
      <c r="B10" s="56">
        <f>入力!B15</f>
        <v>0</v>
      </c>
      <c r="C10" s="56">
        <f>IF(入力!H15="男",1,IF(入力!H15="女",2,0))</f>
        <v>0</v>
      </c>
      <c r="D10" s="57" t="str">
        <f>入力!C15&amp;" "&amp;入力!D15</f>
        <v xml:space="preserve"> </v>
      </c>
      <c r="E10" s="57" t="str">
        <f>入力!E15&amp;" "&amp;入力!F15</f>
        <v xml:space="preserve"> </v>
      </c>
      <c r="F10" s="56" t="str">
        <f>IF(B10=0,"",入力!$C$3)</f>
        <v/>
      </c>
      <c r="G10" s="57">
        <f>入力!G15</f>
        <v>0</v>
      </c>
      <c r="H10" s="57">
        <f>入力!I15</f>
        <v>0</v>
      </c>
      <c r="I10" s="57">
        <f>入力!J15</f>
        <v>0</v>
      </c>
      <c r="J10" s="57">
        <f>入力!K15</f>
        <v>0</v>
      </c>
      <c r="K10" s="57">
        <f>入力!L15</f>
        <v>0</v>
      </c>
      <c r="L10" s="57">
        <f>入力!M15</f>
        <v>0</v>
      </c>
      <c r="M10" s="57">
        <f>入力!N15</f>
        <v>0</v>
      </c>
      <c r="N10" s="57" t="str">
        <f>入力!O15&amp;入力!P15</f>
        <v/>
      </c>
      <c r="O10" s="57" t="str">
        <f>入力!Q15&amp;入力!R15</f>
        <v/>
      </c>
    </row>
    <row r="11" spans="1:15">
      <c r="A11" s="56" t="str">
        <f>IF(B11=0,"",入力!$B$3)</f>
        <v/>
      </c>
      <c r="B11" s="56">
        <f>入力!B16</f>
        <v>0</v>
      </c>
      <c r="C11" s="56">
        <f>IF(入力!H16="男",1,IF(入力!H16="女",2,0))</f>
        <v>0</v>
      </c>
      <c r="D11" s="57" t="str">
        <f>入力!C16&amp;" "&amp;入力!D16</f>
        <v xml:space="preserve"> </v>
      </c>
      <c r="E11" s="57" t="str">
        <f>入力!E16&amp;" "&amp;入力!F16</f>
        <v xml:space="preserve"> </v>
      </c>
      <c r="F11" s="56" t="str">
        <f>IF(B11=0,"",入力!$C$3)</f>
        <v/>
      </c>
      <c r="G11" s="57">
        <f>入力!G16</f>
        <v>0</v>
      </c>
      <c r="H11" s="57">
        <f>入力!I16</f>
        <v>0</v>
      </c>
      <c r="I11" s="57">
        <f>入力!J16</f>
        <v>0</v>
      </c>
      <c r="J11" s="57">
        <f>入力!K16</f>
        <v>0</v>
      </c>
      <c r="K11" s="57">
        <f>入力!L16</f>
        <v>0</v>
      </c>
      <c r="L11" s="57">
        <f>入力!M16</f>
        <v>0</v>
      </c>
      <c r="M11" s="57">
        <f>入力!N16</f>
        <v>0</v>
      </c>
      <c r="N11" s="57" t="str">
        <f>入力!O16&amp;入力!P16</f>
        <v/>
      </c>
      <c r="O11" s="57" t="str">
        <f>入力!Q16&amp;入力!R16</f>
        <v/>
      </c>
    </row>
    <row r="12" spans="1:15">
      <c r="A12" s="56" t="str">
        <f>IF(B12=0,"",入力!$B$3)</f>
        <v/>
      </c>
      <c r="B12" s="56">
        <f>入力!B17</f>
        <v>0</v>
      </c>
      <c r="C12" s="56">
        <f>IF(入力!H17="男",1,IF(入力!H17="女",2,0))</f>
        <v>0</v>
      </c>
      <c r="D12" s="57" t="str">
        <f>入力!C17&amp;" "&amp;入力!D17</f>
        <v xml:space="preserve"> </v>
      </c>
      <c r="E12" s="57" t="str">
        <f>入力!E17&amp;" "&amp;入力!F17</f>
        <v xml:space="preserve"> </v>
      </c>
      <c r="F12" s="56" t="str">
        <f>IF(B12=0,"",入力!$C$3)</f>
        <v/>
      </c>
      <c r="G12" s="57">
        <f>入力!G17</f>
        <v>0</v>
      </c>
      <c r="H12" s="57">
        <f>入力!I17</f>
        <v>0</v>
      </c>
      <c r="I12" s="57">
        <f>入力!J17</f>
        <v>0</v>
      </c>
      <c r="J12" s="57">
        <f>入力!K17</f>
        <v>0</v>
      </c>
      <c r="K12" s="57">
        <f>入力!L17</f>
        <v>0</v>
      </c>
      <c r="L12" s="57">
        <f>入力!M17</f>
        <v>0</v>
      </c>
      <c r="M12" s="57">
        <f>入力!N17</f>
        <v>0</v>
      </c>
      <c r="N12" s="57" t="str">
        <f>入力!O17&amp;入力!P17</f>
        <v/>
      </c>
      <c r="O12" s="57" t="str">
        <f>入力!Q17&amp;入力!R17</f>
        <v/>
      </c>
    </row>
    <row r="13" spans="1:15">
      <c r="A13" s="56" t="str">
        <f>IF(B13=0,"",入力!$B$3)</f>
        <v/>
      </c>
      <c r="B13" s="56">
        <f>入力!B18</f>
        <v>0</v>
      </c>
      <c r="C13" s="56">
        <f>IF(入力!H18="男",1,IF(入力!H18="女",2,0))</f>
        <v>0</v>
      </c>
      <c r="D13" s="57" t="str">
        <f>入力!C18&amp;" "&amp;入力!D18</f>
        <v xml:space="preserve"> </v>
      </c>
      <c r="E13" s="57" t="str">
        <f>入力!E18&amp;" "&amp;入力!F18</f>
        <v xml:space="preserve"> </v>
      </c>
      <c r="F13" s="56" t="str">
        <f>IF(B13=0,"",入力!$C$3)</f>
        <v/>
      </c>
      <c r="G13" s="57">
        <f>入力!G18</f>
        <v>0</v>
      </c>
      <c r="H13" s="57">
        <f>入力!I18</f>
        <v>0</v>
      </c>
      <c r="I13" s="57">
        <f>入力!J18</f>
        <v>0</v>
      </c>
      <c r="J13" s="57">
        <f>入力!K18</f>
        <v>0</v>
      </c>
      <c r="K13" s="57">
        <f>入力!L18</f>
        <v>0</v>
      </c>
      <c r="L13" s="57">
        <f>入力!M18</f>
        <v>0</v>
      </c>
      <c r="M13" s="57">
        <f>入力!N18</f>
        <v>0</v>
      </c>
      <c r="N13" s="57" t="str">
        <f>入力!O18&amp;入力!P18</f>
        <v/>
      </c>
      <c r="O13" s="57" t="str">
        <f>入力!Q18&amp;入力!R18</f>
        <v/>
      </c>
    </row>
    <row r="14" spans="1:15">
      <c r="A14" s="56" t="str">
        <f>IF(B14=0,"",入力!$B$3)</f>
        <v/>
      </c>
      <c r="B14" s="56">
        <f>入力!B19</f>
        <v>0</v>
      </c>
      <c r="C14" s="56">
        <f>IF(入力!H19="男",1,IF(入力!H19="女",2,0))</f>
        <v>0</v>
      </c>
      <c r="D14" s="57" t="str">
        <f>入力!C19&amp;" "&amp;入力!D19</f>
        <v xml:space="preserve"> </v>
      </c>
      <c r="E14" s="57" t="str">
        <f>入力!E19&amp;" "&amp;入力!F19</f>
        <v xml:space="preserve"> </v>
      </c>
      <c r="F14" s="56" t="str">
        <f>IF(B14=0,"",入力!$C$3)</f>
        <v/>
      </c>
      <c r="G14" s="57">
        <f>入力!G19</f>
        <v>0</v>
      </c>
      <c r="H14" s="57">
        <f>入力!I19</f>
        <v>0</v>
      </c>
      <c r="I14" s="57">
        <f>入力!J19</f>
        <v>0</v>
      </c>
      <c r="J14" s="57">
        <f>入力!K19</f>
        <v>0</v>
      </c>
      <c r="K14" s="57">
        <f>入力!L19</f>
        <v>0</v>
      </c>
      <c r="L14" s="57">
        <f>入力!M19</f>
        <v>0</v>
      </c>
      <c r="M14" s="57">
        <f>入力!N19</f>
        <v>0</v>
      </c>
      <c r="N14" s="57" t="str">
        <f>入力!O19&amp;入力!P19</f>
        <v/>
      </c>
      <c r="O14" s="57" t="str">
        <f>入力!Q19&amp;入力!R19</f>
        <v/>
      </c>
    </row>
    <row r="15" spans="1:15">
      <c r="A15" s="56" t="str">
        <f>IF(B15=0,"",入力!$B$3)</f>
        <v/>
      </c>
      <c r="B15" s="56">
        <f>入力!B20</f>
        <v>0</v>
      </c>
      <c r="C15" s="56">
        <f>IF(入力!H20="男",1,IF(入力!H20="女",2,0))</f>
        <v>0</v>
      </c>
      <c r="D15" s="57" t="str">
        <f>入力!C20&amp;" "&amp;入力!D20</f>
        <v xml:space="preserve"> </v>
      </c>
      <c r="E15" s="57" t="str">
        <f>入力!E20&amp;" "&amp;入力!F20</f>
        <v xml:space="preserve"> </v>
      </c>
      <c r="F15" s="56" t="str">
        <f>IF(B15=0,"",入力!$C$3)</f>
        <v/>
      </c>
      <c r="G15" s="57">
        <f>入力!G20</f>
        <v>0</v>
      </c>
      <c r="H15" s="57">
        <f>入力!I20</f>
        <v>0</v>
      </c>
      <c r="I15" s="57">
        <f>入力!J20</f>
        <v>0</v>
      </c>
      <c r="J15" s="57">
        <f>入力!K20</f>
        <v>0</v>
      </c>
      <c r="K15" s="57">
        <f>入力!L20</f>
        <v>0</v>
      </c>
      <c r="L15" s="57">
        <f>入力!M20</f>
        <v>0</v>
      </c>
      <c r="M15" s="57">
        <f>入力!N20</f>
        <v>0</v>
      </c>
      <c r="N15" s="57" t="str">
        <f>入力!O20&amp;入力!P20</f>
        <v/>
      </c>
      <c r="O15" s="57" t="str">
        <f>入力!Q20&amp;入力!R20</f>
        <v/>
      </c>
    </row>
    <row r="16" spans="1:15">
      <c r="A16" s="56" t="str">
        <f>IF(B16=0,"",入力!$B$3)</f>
        <v/>
      </c>
      <c r="B16" s="56">
        <f>入力!B21</f>
        <v>0</v>
      </c>
      <c r="C16" s="56">
        <f>IF(入力!H21="男",1,IF(入力!H21="女",2,0))</f>
        <v>0</v>
      </c>
      <c r="D16" s="57" t="str">
        <f>入力!C21&amp;" "&amp;入力!D21</f>
        <v xml:space="preserve"> </v>
      </c>
      <c r="E16" s="57" t="str">
        <f>入力!E21&amp;" "&amp;入力!F21</f>
        <v xml:space="preserve"> </v>
      </c>
      <c r="F16" s="56" t="str">
        <f>IF(B16=0,"",入力!$C$3)</f>
        <v/>
      </c>
      <c r="G16" s="57">
        <f>入力!G21</f>
        <v>0</v>
      </c>
      <c r="H16" s="57">
        <f>入力!I21</f>
        <v>0</v>
      </c>
      <c r="I16" s="57">
        <f>入力!J21</f>
        <v>0</v>
      </c>
      <c r="J16" s="57">
        <f>入力!K21</f>
        <v>0</v>
      </c>
      <c r="K16" s="57">
        <f>入力!L21</f>
        <v>0</v>
      </c>
      <c r="L16" s="57">
        <f>入力!M21</f>
        <v>0</v>
      </c>
      <c r="M16" s="57">
        <f>入力!N21</f>
        <v>0</v>
      </c>
      <c r="N16" s="57" t="str">
        <f>入力!O21&amp;入力!P21</f>
        <v/>
      </c>
      <c r="O16" s="57" t="str">
        <f>入力!Q21&amp;入力!R21</f>
        <v/>
      </c>
    </row>
    <row r="17" spans="1:15">
      <c r="A17" s="56" t="str">
        <f>IF(B17=0,"",入力!$B$3)</f>
        <v/>
      </c>
      <c r="B17" s="56">
        <f>入力!B22</f>
        <v>0</v>
      </c>
      <c r="C17" s="56">
        <f>IF(入力!H22="男",1,IF(入力!H22="女",2,0))</f>
        <v>0</v>
      </c>
      <c r="D17" s="57" t="str">
        <f>入力!C22&amp;" "&amp;入力!D22</f>
        <v xml:space="preserve"> </v>
      </c>
      <c r="E17" s="57" t="str">
        <f>入力!E22&amp;" "&amp;入力!F22</f>
        <v xml:space="preserve"> </v>
      </c>
      <c r="F17" s="56" t="str">
        <f>IF(B17=0,"",入力!$C$3)</f>
        <v/>
      </c>
      <c r="G17" s="57">
        <f>入力!G22</f>
        <v>0</v>
      </c>
      <c r="H17" s="57">
        <f>入力!I22</f>
        <v>0</v>
      </c>
      <c r="I17" s="57">
        <f>入力!J22</f>
        <v>0</v>
      </c>
      <c r="J17" s="57">
        <f>入力!K22</f>
        <v>0</v>
      </c>
      <c r="K17" s="57">
        <f>入力!L22</f>
        <v>0</v>
      </c>
      <c r="L17" s="57">
        <f>入力!M22</f>
        <v>0</v>
      </c>
      <c r="M17" s="57">
        <f>入力!N22</f>
        <v>0</v>
      </c>
      <c r="N17" s="57" t="str">
        <f>入力!O22&amp;入力!P22</f>
        <v/>
      </c>
      <c r="O17" s="57" t="str">
        <f>入力!Q22&amp;入力!R22</f>
        <v/>
      </c>
    </row>
    <row r="18" spans="1:15">
      <c r="A18" s="56" t="str">
        <f>IF(B18=0,"",入力!$B$3)</f>
        <v/>
      </c>
      <c r="B18" s="56">
        <f>入力!B23</f>
        <v>0</v>
      </c>
      <c r="C18" s="56">
        <f>IF(入力!H23="男",1,IF(入力!H23="女",2,0))</f>
        <v>0</v>
      </c>
      <c r="D18" s="57" t="str">
        <f>入力!C23&amp;" "&amp;入力!D23</f>
        <v xml:space="preserve"> </v>
      </c>
      <c r="E18" s="57" t="str">
        <f>入力!E23&amp;" "&amp;入力!F23</f>
        <v xml:space="preserve"> </v>
      </c>
      <c r="F18" s="56" t="str">
        <f>IF(B18=0,"",入力!$C$3)</f>
        <v/>
      </c>
      <c r="G18" s="57">
        <f>入力!G23</f>
        <v>0</v>
      </c>
      <c r="H18" s="57">
        <f>入力!I23</f>
        <v>0</v>
      </c>
      <c r="I18" s="57">
        <f>入力!J23</f>
        <v>0</v>
      </c>
      <c r="J18" s="57">
        <f>入力!K23</f>
        <v>0</v>
      </c>
      <c r="K18" s="57">
        <f>入力!L23</f>
        <v>0</v>
      </c>
      <c r="L18" s="57">
        <f>入力!M23</f>
        <v>0</v>
      </c>
      <c r="M18" s="57">
        <f>入力!N23</f>
        <v>0</v>
      </c>
      <c r="N18" s="57" t="str">
        <f>入力!O23&amp;入力!P23</f>
        <v/>
      </c>
      <c r="O18" s="57" t="str">
        <f>入力!Q23&amp;入力!R23</f>
        <v/>
      </c>
    </row>
    <row r="19" spans="1:15">
      <c r="A19" s="56" t="str">
        <f>IF(B19=0,"",入力!$B$3)</f>
        <v/>
      </c>
      <c r="B19" s="56">
        <f>入力!B24</f>
        <v>0</v>
      </c>
      <c r="C19" s="56">
        <f>IF(入力!H24="男",1,IF(入力!H24="女",2,0))</f>
        <v>0</v>
      </c>
      <c r="D19" s="57" t="str">
        <f>入力!C24&amp;" "&amp;入力!D24</f>
        <v xml:space="preserve"> </v>
      </c>
      <c r="E19" s="57" t="str">
        <f>入力!E24&amp;" "&amp;入力!F24</f>
        <v xml:space="preserve"> </v>
      </c>
      <c r="F19" s="56" t="str">
        <f>IF(B19=0,"",入力!$C$3)</f>
        <v/>
      </c>
      <c r="G19" s="57">
        <f>入力!G24</f>
        <v>0</v>
      </c>
      <c r="H19" s="57">
        <f>入力!I24</f>
        <v>0</v>
      </c>
      <c r="I19" s="57">
        <f>入力!J24</f>
        <v>0</v>
      </c>
      <c r="J19" s="57">
        <f>入力!K24</f>
        <v>0</v>
      </c>
      <c r="K19" s="57">
        <f>入力!L24</f>
        <v>0</v>
      </c>
      <c r="L19" s="57">
        <f>入力!M24</f>
        <v>0</v>
      </c>
      <c r="M19" s="57">
        <f>入力!N24</f>
        <v>0</v>
      </c>
      <c r="N19" s="57" t="str">
        <f>入力!O24&amp;入力!P24</f>
        <v/>
      </c>
      <c r="O19" s="57" t="str">
        <f>入力!Q24&amp;入力!R24</f>
        <v/>
      </c>
    </row>
    <row r="20" spans="1:15">
      <c r="A20" s="56" t="str">
        <f>IF(B20=0,"",入力!$B$3)</f>
        <v/>
      </c>
      <c r="B20" s="56">
        <f>入力!B25</f>
        <v>0</v>
      </c>
      <c r="C20" s="56">
        <f>IF(入力!H25="男",1,IF(入力!H25="女",2,0))</f>
        <v>0</v>
      </c>
      <c r="D20" s="57" t="str">
        <f>入力!C25&amp;" "&amp;入力!D25</f>
        <v xml:space="preserve"> </v>
      </c>
      <c r="E20" s="57" t="str">
        <f>入力!E25&amp;" "&amp;入力!F25</f>
        <v xml:space="preserve"> </v>
      </c>
      <c r="F20" s="56" t="str">
        <f>IF(B20=0,"",入力!$C$3)</f>
        <v/>
      </c>
      <c r="G20" s="57">
        <f>入力!G25</f>
        <v>0</v>
      </c>
      <c r="H20" s="57">
        <f>入力!I25</f>
        <v>0</v>
      </c>
      <c r="I20" s="57">
        <f>入力!J25</f>
        <v>0</v>
      </c>
      <c r="J20" s="57">
        <f>入力!K25</f>
        <v>0</v>
      </c>
      <c r="K20" s="57">
        <f>入力!L25</f>
        <v>0</v>
      </c>
      <c r="L20" s="57">
        <f>入力!M25</f>
        <v>0</v>
      </c>
      <c r="M20" s="57">
        <f>入力!N25</f>
        <v>0</v>
      </c>
      <c r="N20" s="57" t="str">
        <f>入力!O25&amp;入力!P25</f>
        <v/>
      </c>
      <c r="O20" s="57" t="str">
        <f>入力!Q25&amp;入力!R25</f>
        <v/>
      </c>
    </row>
    <row r="21" spans="1:15">
      <c r="A21" s="56" t="str">
        <f>IF(B21=0,"",入力!$B$3)</f>
        <v/>
      </c>
      <c r="B21" s="56">
        <f>入力!B26</f>
        <v>0</v>
      </c>
      <c r="C21" s="56">
        <f>IF(入力!H26="男",1,IF(入力!H26="女",2,0))</f>
        <v>0</v>
      </c>
      <c r="D21" s="57" t="str">
        <f>入力!C26&amp;" "&amp;入力!D26</f>
        <v xml:space="preserve"> </v>
      </c>
      <c r="E21" s="57" t="str">
        <f>入力!E26&amp;" "&amp;入力!F26</f>
        <v xml:space="preserve"> </v>
      </c>
      <c r="F21" s="56" t="str">
        <f>IF(B21=0,"",入力!$C$3)</f>
        <v/>
      </c>
      <c r="G21" s="57">
        <f>入力!G26</f>
        <v>0</v>
      </c>
      <c r="H21" s="57">
        <f>入力!I26</f>
        <v>0</v>
      </c>
      <c r="I21" s="57">
        <f>入力!J26</f>
        <v>0</v>
      </c>
      <c r="J21" s="57">
        <f>入力!K26</f>
        <v>0</v>
      </c>
      <c r="K21" s="57">
        <f>入力!L26</f>
        <v>0</v>
      </c>
      <c r="L21" s="57">
        <f>入力!M26</f>
        <v>0</v>
      </c>
      <c r="M21" s="57">
        <f>入力!N26</f>
        <v>0</v>
      </c>
      <c r="N21" s="57" t="str">
        <f>入力!O26&amp;入力!P26</f>
        <v/>
      </c>
      <c r="O21" s="57" t="str">
        <f>入力!Q26&amp;入力!R26</f>
        <v/>
      </c>
    </row>
    <row r="22" spans="1:15">
      <c r="A22" s="56" t="str">
        <f>IF(B22=0,"",入力!$B$3)</f>
        <v/>
      </c>
      <c r="B22" s="56">
        <f>入力!B27</f>
        <v>0</v>
      </c>
      <c r="C22" s="56">
        <f>IF(入力!H27="男",1,IF(入力!H27="女",2,0))</f>
        <v>0</v>
      </c>
      <c r="D22" s="57" t="str">
        <f>入力!C27&amp;" "&amp;入力!D27</f>
        <v xml:space="preserve"> </v>
      </c>
      <c r="E22" s="57" t="str">
        <f>入力!E27&amp;" "&amp;入力!F27</f>
        <v xml:space="preserve"> </v>
      </c>
      <c r="F22" s="56" t="str">
        <f>IF(B22=0,"",入力!$C$3)</f>
        <v/>
      </c>
      <c r="G22" s="57">
        <f>入力!G27</f>
        <v>0</v>
      </c>
      <c r="H22" s="57">
        <f>入力!I27</f>
        <v>0</v>
      </c>
      <c r="I22" s="57">
        <f>入力!J27</f>
        <v>0</v>
      </c>
      <c r="J22" s="57">
        <f>入力!K27</f>
        <v>0</v>
      </c>
      <c r="K22" s="57">
        <f>入力!L27</f>
        <v>0</v>
      </c>
      <c r="L22" s="57">
        <f>入力!M27</f>
        <v>0</v>
      </c>
      <c r="M22" s="57">
        <f>入力!N27</f>
        <v>0</v>
      </c>
      <c r="N22" s="57" t="str">
        <f>入力!O27&amp;入力!P27</f>
        <v/>
      </c>
      <c r="O22" s="57" t="str">
        <f>入力!Q27&amp;入力!R27</f>
        <v/>
      </c>
    </row>
    <row r="23" spans="1:15">
      <c r="A23" s="56" t="str">
        <f>IF(B23=0,"",入力!$B$3)</f>
        <v/>
      </c>
      <c r="B23" s="56">
        <f>入力!B28</f>
        <v>0</v>
      </c>
      <c r="C23" s="56">
        <f>IF(入力!H28="男",1,IF(入力!H28="女",2,0))</f>
        <v>0</v>
      </c>
      <c r="D23" s="57" t="str">
        <f>入力!C28&amp;" "&amp;入力!D28</f>
        <v xml:space="preserve"> </v>
      </c>
      <c r="E23" s="57" t="str">
        <f>入力!E28&amp;" "&amp;入力!F28</f>
        <v xml:space="preserve"> </v>
      </c>
      <c r="F23" s="56" t="str">
        <f>IF(B23=0,"",入力!$C$3)</f>
        <v/>
      </c>
      <c r="G23" s="57">
        <f>入力!G28</f>
        <v>0</v>
      </c>
      <c r="H23" s="57">
        <f>入力!I28</f>
        <v>0</v>
      </c>
      <c r="I23" s="57">
        <f>入力!J28</f>
        <v>0</v>
      </c>
      <c r="J23" s="57">
        <f>入力!K28</f>
        <v>0</v>
      </c>
      <c r="K23" s="57">
        <f>入力!L28</f>
        <v>0</v>
      </c>
      <c r="L23" s="57">
        <f>入力!M28</f>
        <v>0</v>
      </c>
      <c r="M23" s="57">
        <f>入力!N28</f>
        <v>0</v>
      </c>
      <c r="N23" s="57" t="str">
        <f>入力!O28&amp;入力!P28</f>
        <v/>
      </c>
      <c r="O23" s="57" t="str">
        <f>入力!Q28&amp;入力!R28</f>
        <v/>
      </c>
    </row>
    <row r="24" spans="1:15">
      <c r="A24" s="56" t="str">
        <f>IF(B24=0,"",入力!$B$3)</f>
        <v/>
      </c>
      <c r="B24" s="56">
        <f>入力!B29</f>
        <v>0</v>
      </c>
      <c r="C24" s="56">
        <f>IF(入力!H29="男",1,IF(入力!H29="女",2,0))</f>
        <v>0</v>
      </c>
      <c r="D24" s="57" t="str">
        <f>入力!C29&amp;" "&amp;入力!D29</f>
        <v xml:space="preserve"> </v>
      </c>
      <c r="E24" s="57" t="str">
        <f>入力!E29&amp;" "&amp;入力!F29</f>
        <v xml:space="preserve"> </v>
      </c>
      <c r="F24" s="56" t="str">
        <f>IF(B24=0,"",入力!$C$3)</f>
        <v/>
      </c>
      <c r="G24" s="57">
        <f>入力!G29</f>
        <v>0</v>
      </c>
      <c r="H24" s="57">
        <f>入力!I29</f>
        <v>0</v>
      </c>
      <c r="I24" s="57">
        <f>入力!J29</f>
        <v>0</v>
      </c>
      <c r="J24" s="57">
        <f>入力!K29</f>
        <v>0</v>
      </c>
      <c r="K24" s="57">
        <f>入力!L29</f>
        <v>0</v>
      </c>
      <c r="L24" s="57">
        <f>入力!M29</f>
        <v>0</v>
      </c>
      <c r="M24" s="57">
        <f>入力!N29</f>
        <v>0</v>
      </c>
      <c r="N24" s="57" t="str">
        <f>入力!O29&amp;入力!P29</f>
        <v/>
      </c>
      <c r="O24" s="57" t="str">
        <f>入力!Q29&amp;入力!R29</f>
        <v/>
      </c>
    </row>
    <row r="25" spans="1:15">
      <c r="A25" s="56" t="str">
        <f>IF(B25=0,"",入力!$B$3)</f>
        <v/>
      </c>
      <c r="B25" s="56">
        <f>入力!B30</f>
        <v>0</v>
      </c>
      <c r="C25" s="56">
        <f>IF(入力!H30="男",1,IF(入力!H30="女",2,0))</f>
        <v>0</v>
      </c>
      <c r="D25" s="57" t="str">
        <f>入力!C30&amp;" "&amp;入力!D30</f>
        <v xml:space="preserve"> </v>
      </c>
      <c r="E25" s="57" t="str">
        <f>入力!E30&amp;" "&amp;入力!F30</f>
        <v xml:space="preserve"> </v>
      </c>
      <c r="F25" s="56" t="str">
        <f>IF(B25=0,"",入力!$C$3)</f>
        <v/>
      </c>
      <c r="G25" s="57">
        <f>入力!G30</f>
        <v>0</v>
      </c>
      <c r="H25" s="57">
        <f>入力!I30</f>
        <v>0</v>
      </c>
      <c r="I25" s="57">
        <f>入力!J30</f>
        <v>0</v>
      </c>
      <c r="J25" s="57">
        <f>入力!K30</f>
        <v>0</v>
      </c>
      <c r="K25" s="57">
        <f>入力!L30</f>
        <v>0</v>
      </c>
      <c r="L25" s="57">
        <f>入力!M30</f>
        <v>0</v>
      </c>
      <c r="M25" s="57">
        <f>入力!N30</f>
        <v>0</v>
      </c>
      <c r="N25" s="57" t="str">
        <f>入力!O30&amp;入力!P30</f>
        <v/>
      </c>
      <c r="O25" s="57" t="str">
        <f>入力!Q30&amp;入力!R30</f>
        <v/>
      </c>
    </row>
    <row r="26" spans="1:15">
      <c r="A26" s="56" t="str">
        <f>IF(B26=0,"",入力!$B$3)</f>
        <v/>
      </c>
      <c r="B26" s="56">
        <f>入力!B31</f>
        <v>0</v>
      </c>
      <c r="C26" s="56">
        <f>IF(入力!H31="男",1,IF(入力!H31="女",2,0))</f>
        <v>0</v>
      </c>
      <c r="D26" s="57" t="str">
        <f>入力!C31&amp;" "&amp;入力!D31</f>
        <v xml:space="preserve"> </v>
      </c>
      <c r="E26" s="57" t="str">
        <f>入力!E31&amp;" "&amp;入力!F31</f>
        <v xml:space="preserve"> </v>
      </c>
      <c r="F26" s="56" t="str">
        <f>IF(B26=0,"",入力!$C$3)</f>
        <v/>
      </c>
      <c r="G26" s="57">
        <f>入力!G31</f>
        <v>0</v>
      </c>
      <c r="H26" s="57">
        <f>入力!I31</f>
        <v>0</v>
      </c>
      <c r="I26" s="57">
        <f>入力!J31</f>
        <v>0</v>
      </c>
      <c r="J26" s="57">
        <f>入力!K31</f>
        <v>0</v>
      </c>
      <c r="K26" s="57">
        <f>入力!L31</f>
        <v>0</v>
      </c>
      <c r="L26" s="57">
        <f>入力!M31</f>
        <v>0</v>
      </c>
      <c r="M26" s="57">
        <f>入力!N31</f>
        <v>0</v>
      </c>
      <c r="N26" s="57" t="str">
        <f>入力!O31&amp;入力!P31</f>
        <v/>
      </c>
      <c r="O26" s="57" t="str">
        <f>入力!Q31&amp;入力!R31</f>
        <v/>
      </c>
    </row>
    <row r="27" spans="1:15">
      <c r="A27" s="56" t="str">
        <f>IF(B27=0,"",入力!$B$3)</f>
        <v/>
      </c>
      <c r="B27" s="56">
        <f>入力!B32</f>
        <v>0</v>
      </c>
      <c r="C27" s="56">
        <f>IF(入力!H32="男",1,IF(入力!H32="女",2,0))</f>
        <v>0</v>
      </c>
      <c r="D27" s="57" t="str">
        <f>入力!C32&amp;" "&amp;入力!D32</f>
        <v xml:space="preserve"> </v>
      </c>
      <c r="E27" s="57" t="str">
        <f>入力!E32&amp;" "&amp;入力!F32</f>
        <v xml:space="preserve"> </v>
      </c>
      <c r="F27" s="56" t="str">
        <f>IF(B27=0,"",入力!$C$3)</f>
        <v/>
      </c>
      <c r="G27" s="57">
        <f>入力!G32</f>
        <v>0</v>
      </c>
      <c r="H27" s="57">
        <f>入力!I32</f>
        <v>0</v>
      </c>
      <c r="I27" s="57">
        <f>入力!J32</f>
        <v>0</v>
      </c>
      <c r="J27" s="57">
        <f>入力!K32</f>
        <v>0</v>
      </c>
      <c r="K27" s="57">
        <f>入力!L32</f>
        <v>0</v>
      </c>
      <c r="L27" s="57">
        <f>入力!M32</f>
        <v>0</v>
      </c>
      <c r="M27" s="57">
        <f>入力!N32</f>
        <v>0</v>
      </c>
      <c r="N27" s="57" t="str">
        <f>入力!O32&amp;入力!P32</f>
        <v/>
      </c>
      <c r="O27" s="57" t="str">
        <f>入力!Q32&amp;入力!R32</f>
        <v/>
      </c>
    </row>
    <row r="28" spans="1:15">
      <c r="A28" s="56" t="str">
        <f>IF(B28=0,"",入力!$B$3)</f>
        <v/>
      </c>
      <c r="B28" s="56">
        <f>入力!B33</f>
        <v>0</v>
      </c>
      <c r="C28" s="56">
        <f>IF(入力!H33="男",1,IF(入力!H33="女",2,0))</f>
        <v>0</v>
      </c>
      <c r="D28" s="57" t="str">
        <f>入力!C33&amp;" "&amp;入力!D33</f>
        <v xml:space="preserve"> </v>
      </c>
      <c r="E28" s="57" t="str">
        <f>入力!E33&amp;" "&amp;入力!F33</f>
        <v xml:space="preserve"> </v>
      </c>
      <c r="F28" s="56" t="str">
        <f>IF(B28=0,"",入力!$C$3)</f>
        <v/>
      </c>
      <c r="G28" s="57">
        <f>入力!G33</f>
        <v>0</v>
      </c>
      <c r="H28" s="57">
        <f>入力!I33</f>
        <v>0</v>
      </c>
      <c r="I28" s="57">
        <f>入力!J33</f>
        <v>0</v>
      </c>
      <c r="J28" s="57">
        <f>入力!K33</f>
        <v>0</v>
      </c>
      <c r="K28" s="57">
        <f>入力!L33</f>
        <v>0</v>
      </c>
      <c r="L28" s="57">
        <f>入力!M33</f>
        <v>0</v>
      </c>
      <c r="M28" s="57">
        <f>入力!N33</f>
        <v>0</v>
      </c>
      <c r="N28" s="57" t="str">
        <f>入力!O33&amp;入力!P33</f>
        <v/>
      </c>
      <c r="O28" s="57" t="str">
        <f>入力!Q33&amp;入力!R33</f>
        <v/>
      </c>
    </row>
    <row r="29" spans="1:15">
      <c r="A29" s="56" t="str">
        <f>IF(B29=0,"",入力!$B$3)</f>
        <v/>
      </c>
      <c r="B29" s="56">
        <f>入力!B34</f>
        <v>0</v>
      </c>
      <c r="C29" s="56">
        <f>IF(入力!H34="男",1,IF(入力!H34="女",2,0))</f>
        <v>0</v>
      </c>
      <c r="D29" s="57" t="str">
        <f>入力!C34&amp;" "&amp;入力!D34</f>
        <v xml:space="preserve"> </v>
      </c>
      <c r="E29" s="57" t="str">
        <f>入力!E34&amp;" "&amp;入力!F34</f>
        <v xml:space="preserve"> </v>
      </c>
      <c r="F29" s="56" t="str">
        <f>IF(B29=0,"",入力!$C$3)</f>
        <v/>
      </c>
      <c r="G29" s="57">
        <f>入力!G34</f>
        <v>0</v>
      </c>
      <c r="H29" s="57">
        <f>入力!I34</f>
        <v>0</v>
      </c>
      <c r="I29" s="57">
        <f>入力!J34</f>
        <v>0</v>
      </c>
      <c r="J29" s="57">
        <f>入力!K34</f>
        <v>0</v>
      </c>
      <c r="K29" s="57">
        <f>入力!L34</f>
        <v>0</v>
      </c>
      <c r="L29" s="57">
        <f>入力!M34</f>
        <v>0</v>
      </c>
      <c r="M29" s="57">
        <f>入力!N34</f>
        <v>0</v>
      </c>
      <c r="N29" s="57" t="str">
        <f>入力!O34&amp;入力!P34</f>
        <v/>
      </c>
      <c r="O29" s="57" t="str">
        <f>入力!Q34&amp;入力!R34</f>
        <v/>
      </c>
    </row>
    <row r="30" spans="1:15">
      <c r="A30" s="56" t="str">
        <f>IF(B30=0,"",入力!$B$3)</f>
        <v/>
      </c>
      <c r="B30" s="56">
        <f>入力!B35</f>
        <v>0</v>
      </c>
      <c r="C30" s="56">
        <f>IF(入力!H35="男",1,IF(入力!H35="女",2,0))</f>
        <v>0</v>
      </c>
      <c r="D30" s="57" t="str">
        <f>入力!C35&amp;" "&amp;入力!D35</f>
        <v xml:space="preserve"> </v>
      </c>
      <c r="E30" s="57" t="str">
        <f>入力!E35&amp;" "&amp;入力!F35</f>
        <v xml:space="preserve"> </v>
      </c>
      <c r="F30" s="56" t="str">
        <f>IF(B30=0,"",入力!$C$3)</f>
        <v/>
      </c>
      <c r="G30" s="57">
        <f>入力!G35</f>
        <v>0</v>
      </c>
      <c r="H30" s="57">
        <f>入力!I35</f>
        <v>0</v>
      </c>
      <c r="I30" s="57">
        <f>入力!J35</f>
        <v>0</v>
      </c>
      <c r="J30" s="57">
        <f>入力!K35</f>
        <v>0</v>
      </c>
      <c r="K30" s="57">
        <f>入力!L35</f>
        <v>0</v>
      </c>
      <c r="L30" s="57">
        <f>入力!M35</f>
        <v>0</v>
      </c>
      <c r="M30" s="57">
        <f>入力!N35</f>
        <v>0</v>
      </c>
      <c r="N30" s="57" t="str">
        <f>入力!O35&amp;入力!P35</f>
        <v/>
      </c>
      <c r="O30" s="57" t="str">
        <f>入力!Q35&amp;入力!R35</f>
        <v/>
      </c>
    </row>
    <row r="31" spans="1:15">
      <c r="A31" s="56" t="str">
        <f>IF(B31=0,"",入力!$B$3)</f>
        <v/>
      </c>
      <c r="B31" s="56">
        <f>入力!B36</f>
        <v>0</v>
      </c>
      <c r="C31" s="56">
        <f>IF(入力!H36="男",1,IF(入力!H36="女",2,0))</f>
        <v>0</v>
      </c>
      <c r="D31" s="57" t="str">
        <f>入力!C36&amp;" "&amp;入力!D36</f>
        <v xml:space="preserve"> </v>
      </c>
      <c r="E31" s="57" t="str">
        <f>入力!E36&amp;" "&amp;入力!F36</f>
        <v xml:space="preserve"> </v>
      </c>
      <c r="F31" s="56" t="str">
        <f>IF(B31=0,"",入力!$C$3)</f>
        <v/>
      </c>
      <c r="G31" s="57">
        <f>入力!G36</f>
        <v>0</v>
      </c>
      <c r="H31" s="57">
        <f>入力!I36</f>
        <v>0</v>
      </c>
      <c r="I31" s="57">
        <f>入力!J36</f>
        <v>0</v>
      </c>
      <c r="J31" s="57">
        <f>入力!K36</f>
        <v>0</v>
      </c>
      <c r="K31" s="57">
        <f>入力!L36</f>
        <v>0</v>
      </c>
      <c r="L31" s="57">
        <f>入力!M36</f>
        <v>0</v>
      </c>
      <c r="M31" s="57">
        <f>入力!N36</f>
        <v>0</v>
      </c>
      <c r="N31" s="57" t="str">
        <f>入力!O36&amp;入力!P36</f>
        <v/>
      </c>
      <c r="O31" s="57" t="str">
        <f>入力!Q36&amp;入力!R36</f>
        <v/>
      </c>
    </row>
    <row r="32" spans="1:15">
      <c r="A32" s="56" t="str">
        <f>IF(B32=0,"",入力!$B$3)</f>
        <v/>
      </c>
      <c r="B32" s="56">
        <f>入力!B37</f>
        <v>0</v>
      </c>
      <c r="C32" s="56">
        <f>IF(入力!H37="男",1,IF(入力!H37="女",2,0))</f>
        <v>0</v>
      </c>
      <c r="D32" s="57" t="str">
        <f>入力!C37&amp;" "&amp;入力!D37</f>
        <v xml:space="preserve"> </v>
      </c>
      <c r="E32" s="57" t="str">
        <f>入力!E37&amp;" "&amp;入力!F37</f>
        <v xml:space="preserve"> </v>
      </c>
      <c r="F32" s="56" t="str">
        <f>IF(B32=0,"",入力!$C$3)</f>
        <v/>
      </c>
      <c r="G32" s="57">
        <f>入力!G37</f>
        <v>0</v>
      </c>
      <c r="H32" s="57">
        <f>入力!I37</f>
        <v>0</v>
      </c>
      <c r="I32" s="57">
        <f>入力!J37</f>
        <v>0</v>
      </c>
      <c r="J32" s="57">
        <f>入力!K37</f>
        <v>0</v>
      </c>
      <c r="K32" s="57">
        <f>入力!L37</f>
        <v>0</v>
      </c>
      <c r="L32" s="57">
        <f>入力!M37</f>
        <v>0</v>
      </c>
      <c r="M32" s="57">
        <f>入力!N37</f>
        <v>0</v>
      </c>
      <c r="N32" s="57" t="str">
        <f>入力!O37&amp;入力!P37</f>
        <v/>
      </c>
      <c r="O32" s="57" t="str">
        <f>入力!Q37&amp;入力!R37</f>
        <v/>
      </c>
    </row>
    <row r="33" spans="1:15">
      <c r="A33" s="56" t="str">
        <f>IF(B33=0,"",入力!$B$3)</f>
        <v/>
      </c>
      <c r="B33" s="56">
        <f>入力!B38</f>
        <v>0</v>
      </c>
      <c r="C33" s="56">
        <f>IF(入力!H38="男",1,IF(入力!H38="女",2,0))</f>
        <v>0</v>
      </c>
      <c r="D33" s="57" t="str">
        <f>入力!C38&amp;" "&amp;入力!D38</f>
        <v xml:space="preserve"> </v>
      </c>
      <c r="E33" s="57" t="str">
        <f>入力!E38&amp;" "&amp;入力!F38</f>
        <v xml:space="preserve"> </v>
      </c>
      <c r="F33" s="56" t="str">
        <f>IF(B33=0,"",入力!$C$3)</f>
        <v/>
      </c>
      <c r="G33" s="57">
        <f>入力!G38</f>
        <v>0</v>
      </c>
      <c r="H33" s="57">
        <f>入力!I38</f>
        <v>0</v>
      </c>
      <c r="I33" s="57">
        <f>入力!J38</f>
        <v>0</v>
      </c>
      <c r="J33" s="57">
        <f>入力!K38</f>
        <v>0</v>
      </c>
      <c r="K33" s="57">
        <f>入力!L38</f>
        <v>0</v>
      </c>
      <c r="L33" s="57">
        <f>入力!M38</f>
        <v>0</v>
      </c>
      <c r="M33" s="57">
        <f>入力!N38</f>
        <v>0</v>
      </c>
      <c r="N33" s="57" t="str">
        <f>入力!O38&amp;入力!P38</f>
        <v/>
      </c>
      <c r="O33" s="57" t="str">
        <f>入力!Q38&amp;入力!R38</f>
        <v/>
      </c>
    </row>
    <row r="34" spans="1:15">
      <c r="A34" s="56" t="str">
        <f>IF(B34=0,"",入力!$B$3)</f>
        <v/>
      </c>
      <c r="B34" s="56">
        <f>入力!B39</f>
        <v>0</v>
      </c>
      <c r="C34" s="56">
        <f>IF(入力!H39="男",1,IF(入力!H39="女",2,0))</f>
        <v>0</v>
      </c>
      <c r="D34" s="57" t="str">
        <f>入力!C39&amp;" "&amp;入力!D39</f>
        <v xml:space="preserve"> </v>
      </c>
      <c r="E34" s="57" t="str">
        <f>入力!E39&amp;" "&amp;入力!F39</f>
        <v xml:space="preserve"> </v>
      </c>
      <c r="F34" s="56" t="str">
        <f>IF(B34=0,"",入力!$C$3)</f>
        <v/>
      </c>
      <c r="G34" s="57">
        <f>入力!G39</f>
        <v>0</v>
      </c>
      <c r="H34" s="57">
        <f>入力!I39</f>
        <v>0</v>
      </c>
      <c r="I34" s="57">
        <f>入力!J39</f>
        <v>0</v>
      </c>
      <c r="J34" s="57">
        <f>入力!K39</f>
        <v>0</v>
      </c>
      <c r="K34" s="57">
        <f>入力!L39</f>
        <v>0</v>
      </c>
      <c r="L34" s="57">
        <f>入力!M39</f>
        <v>0</v>
      </c>
      <c r="M34" s="57">
        <f>入力!N39</f>
        <v>0</v>
      </c>
      <c r="N34" s="57" t="str">
        <f>入力!O39&amp;入力!P39</f>
        <v/>
      </c>
      <c r="O34" s="57" t="str">
        <f>入力!Q39&amp;入力!R39</f>
        <v/>
      </c>
    </row>
    <row r="35" spans="1:15">
      <c r="A35" s="56" t="str">
        <f>IF(B35=0,"",入力!$B$3)</f>
        <v/>
      </c>
      <c r="B35" s="56">
        <f>入力!B40</f>
        <v>0</v>
      </c>
      <c r="C35" s="56">
        <f>IF(入力!H40="男",1,IF(入力!H40="女",2,0))</f>
        <v>0</v>
      </c>
      <c r="D35" s="57" t="str">
        <f>入力!C40&amp;" "&amp;入力!D40</f>
        <v xml:space="preserve"> </v>
      </c>
      <c r="E35" s="57" t="str">
        <f>入力!E40&amp;" "&amp;入力!F40</f>
        <v xml:space="preserve"> </v>
      </c>
      <c r="F35" s="56" t="str">
        <f>IF(B35=0,"",入力!$C$3)</f>
        <v/>
      </c>
      <c r="G35" s="57">
        <f>入力!G40</f>
        <v>0</v>
      </c>
      <c r="H35" s="57">
        <f>入力!I40</f>
        <v>0</v>
      </c>
      <c r="I35" s="57">
        <f>入力!J40</f>
        <v>0</v>
      </c>
      <c r="J35" s="57">
        <f>入力!K40</f>
        <v>0</v>
      </c>
      <c r="K35" s="57">
        <f>入力!L40</f>
        <v>0</v>
      </c>
      <c r="L35" s="57">
        <f>入力!M40</f>
        <v>0</v>
      </c>
      <c r="M35" s="57">
        <f>入力!N40</f>
        <v>0</v>
      </c>
      <c r="N35" s="57" t="str">
        <f>入力!O40&amp;入力!P40</f>
        <v/>
      </c>
      <c r="O35" s="57" t="str">
        <f>入力!Q40&amp;入力!R40</f>
        <v/>
      </c>
    </row>
    <row r="36" spans="1:15">
      <c r="A36" s="56" t="str">
        <f>IF(B36=0,"",入力!$B$3)</f>
        <v/>
      </c>
      <c r="B36" s="56">
        <f>入力!B41</f>
        <v>0</v>
      </c>
      <c r="C36" s="56">
        <f>IF(入力!H41="男",1,IF(入力!H41="女",2,0))</f>
        <v>0</v>
      </c>
      <c r="D36" s="57" t="str">
        <f>入力!C41&amp;" "&amp;入力!D41</f>
        <v xml:space="preserve"> </v>
      </c>
      <c r="E36" s="57" t="str">
        <f>入力!E41&amp;" "&amp;入力!F41</f>
        <v xml:space="preserve"> </v>
      </c>
      <c r="F36" s="56" t="str">
        <f>IF(B36=0,"",入力!$C$3)</f>
        <v/>
      </c>
      <c r="G36" s="57">
        <f>入力!G41</f>
        <v>0</v>
      </c>
      <c r="H36" s="57">
        <f>入力!I41</f>
        <v>0</v>
      </c>
      <c r="I36" s="57">
        <f>入力!J41</f>
        <v>0</v>
      </c>
      <c r="J36" s="57">
        <f>入力!K41</f>
        <v>0</v>
      </c>
      <c r="K36" s="57">
        <f>入力!L41</f>
        <v>0</v>
      </c>
      <c r="L36" s="57">
        <f>入力!M41</f>
        <v>0</v>
      </c>
      <c r="M36" s="57">
        <f>入力!N41</f>
        <v>0</v>
      </c>
      <c r="N36" s="57" t="str">
        <f>入力!O41&amp;入力!P41</f>
        <v/>
      </c>
      <c r="O36" s="57" t="str">
        <f>入力!Q41&amp;入力!R41</f>
        <v/>
      </c>
    </row>
    <row r="37" spans="1:15">
      <c r="A37" s="56" t="str">
        <f>IF(B37=0,"",入力!$B$3)</f>
        <v/>
      </c>
      <c r="B37" s="56">
        <f>入力!B42</f>
        <v>0</v>
      </c>
      <c r="C37" s="56">
        <f>IF(入力!H42="男",1,IF(入力!H42="女",2,0))</f>
        <v>0</v>
      </c>
      <c r="D37" s="57" t="str">
        <f>入力!C42&amp;" "&amp;入力!D42</f>
        <v xml:space="preserve"> </v>
      </c>
      <c r="E37" s="57" t="str">
        <f>入力!E42&amp;" "&amp;入力!F42</f>
        <v xml:space="preserve"> </v>
      </c>
      <c r="F37" s="56" t="str">
        <f>IF(B37=0,"",入力!$C$3)</f>
        <v/>
      </c>
      <c r="G37" s="57">
        <f>入力!G42</f>
        <v>0</v>
      </c>
      <c r="H37" s="57">
        <f>入力!I42</f>
        <v>0</v>
      </c>
      <c r="I37" s="57">
        <f>入力!J42</f>
        <v>0</v>
      </c>
      <c r="J37" s="57">
        <f>入力!K42</f>
        <v>0</v>
      </c>
      <c r="K37" s="57">
        <f>入力!L42</f>
        <v>0</v>
      </c>
      <c r="L37" s="57">
        <f>入力!M42</f>
        <v>0</v>
      </c>
      <c r="M37" s="57">
        <f>入力!N42</f>
        <v>0</v>
      </c>
      <c r="N37" s="57" t="str">
        <f>入力!O42&amp;入力!P42</f>
        <v/>
      </c>
      <c r="O37" s="57" t="str">
        <f>入力!Q42&amp;入力!R42</f>
        <v/>
      </c>
    </row>
    <row r="38" spans="1:15">
      <c r="A38" s="56" t="str">
        <f>IF(B38=0,"",入力!$B$3)</f>
        <v/>
      </c>
      <c r="B38" s="56">
        <f>入力!B43</f>
        <v>0</v>
      </c>
      <c r="C38" s="56">
        <f>IF(入力!H43="男",1,IF(入力!H43="女",2,0))</f>
        <v>0</v>
      </c>
      <c r="D38" s="57" t="str">
        <f>入力!C43&amp;" "&amp;入力!D43</f>
        <v xml:space="preserve"> </v>
      </c>
      <c r="E38" s="57" t="str">
        <f>入力!E43&amp;" "&amp;入力!F43</f>
        <v xml:space="preserve"> </v>
      </c>
      <c r="F38" s="56" t="str">
        <f>IF(B38=0,"",入力!$C$3)</f>
        <v/>
      </c>
      <c r="G38" s="57">
        <f>入力!G43</f>
        <v>0</v>
      </c>
      <c r="H38" s="57">
        <f>入力!I43</f>
        <v>0</v>
      </c>
      <c r="I38" s="57">
        <f>入力!J43</f>
        <v>0</v>
      </c>
      <c r="J38" s="57">
        <f>入力!K43</f>
        <v>0</v>
      </c>
      <c r="K38" s="57">
        <f>入力!L43</f>
        <v>0</v>
      </c>
      <c r="L38" s="57">
        <f>入力!M43</f>
        <v>0</v>
      </c>
      <c r="M38" s="57">
        <f>入力!N43</f>
        <v>0</v>
      </c>
      <c r="N38" s="57" t="str">
        <f>入力!O43&amp;入力!P43</f>
        <v/>
      </c>
      <c r="O38" s="57" t="str">
        <f>入力!Q43&amp;入力!R43</f>
        <v/>
      </c>
    </row>
    <row r="39" spans="1:15">
      <c r="A39" s="56" t="str">
        <f>IF(B39=0,"",入力!$B$3)</f>
        <v/>
      </c>
      <c r="B39" s="56">
        <f>入力!B44</f>
        <v>0</v>
      </c>
      <c r="C39" s="56">
        <f>IF(入力!H44="男",1,IF(入力!H44="女",2,0))</f>
        <v>0</v>
      </c>
      <c r="D39" s="57" t="str">
        <f>入力!C44&amp;" "&amp;入力!D44</f>
        <v xml:space="preserve"> </v>
      </c>
      <c r="E39" s="57" t="str">
        <f>入力!E44&amp;" "&amp;入力!F44</f>
        <v xml:space="preserve"> </v>
      </c>
      <c r="F39" s="56" t="str">
        <f>IF(B39=0,"",入力!$C$3)</f>
        <v/>
      </c>
      <c r="G39" s="57">
        <f>入力!G44</f>
        <v>0</v>
      </c>
      <c r="H39" s="57">
        <f>入力!I44</f>
        <v>0</v>
      </c>
      <c r="I39" s="57">
        <f>入力!J44</f>
        <v>0</v>
      </c>
      <c r="J39" s="57">
        <f>入力!K44</f>
        <v>0</v>
      </c>
      <c r="K39" s="57">
        <f>入力!L44</f>
        <v>0</v>
      </c>
      <c r="L39" s="57">
        <f>入力!M44</f>
        <v>0</v>
      </c>
      <c r="M39" s="57">
        <f>入力!N44</f>
        <v>0</v>
      </c>
      <c r="N39" s="57" t="str">
        <f>入力!O44&amp;入力!P44</f>
        <v/>
      </c>
      <c r="O39" s="57" t="str">
        <f>入力!Q44&amp;入力!R44</f>
        <v/>
      </c>
    </row>
    <row r="40" spans="1:15">
      <c r="A40" s="56" t="str">
        <f>IF(B40=0,"",入力!$B$3)</f>
        <v/>
      </c>
      <c r="B40" s="56">
        <f>入力!B45</f>
        <v>0</v>
      </c>
      <c r="C40" s="56">
        <f>IF(入力!H45="男",1,IF(入力!H45="女",2,0))</f>
        <v>0</v>
      </c>
      <c r="D40" s="57" t="str">
        <f>入力!C45&amp;" "&amp;入力!D45</f>
        <v xml:space="preserve"> </v>
      </c>
      <c r="E40" s="57" t="str">
        <f>入力!E45&amp;" "&amp;入力!F45</f>
        <v xml:space="preserve"> </v>
      </c>
      <c r="F40" s="56" t="str">
        <f>IF(B40=0,"",入力!$C$3)</f>
        <v/>
      </c>
      <c r="G40" s="57">
        <f>入力!G45</f>
        <v>0</v>
      </c>
      <c r="H40" s="57">
        <f>入力!I45</f>
        <v>0</v>
      </c>
      <c r="I40" s="57">
        <f>入力!J45</f>
        <v>0</v>
      </c>
      <c r="J40" s="57">
        <f>入力!K45</f>
        <v>0</v>
      </c>
      <c r="K40" s="57">
        <f>入力!L45</f>
        <v>0</v>
      </c>
      <c r="L40" s="57">
        <f>入力!M45</f>
        <v>0</v>
      </c>
      <c r="M40" s="57">
        <f>入力!N45</f>
        <v>0</v>
      </c>
      <c r="N40" s="57" t="str">
        <f>入力!O45&amp;入力!P45</f>
        <v/>
      </c>
      <c r="O40" s="57" t="str">
        <f>入力!Q45&amp;入力!R45</f>
        <v/>
      </c>
    </row>
    <row r="41" spans="1:15">
      <c r="A41" s="56" t="str">
        <f>IF(B41=0,"",入力!$B$3)</f>
        <v/>
      </c>
      <c r="B41" s="56">
        <f>入力!B46</f>
        <v>0</v>
      </c>
      <c r="C41" s="56">
        <f>IF(入力!H46="男",1,IF(入力!H46="女",2,0))</f>
        <v>0</v>
      </c>
      <c r="D41" s="57" t="str">
        <f>入力!C46&amp;" "&amp;入力!D46</f>
        <v xml:space="preserve"> </v>
      </c>
      <c r="E41" s="57" t="str">
        <f>入力!E46&amp;" "&amp;入力!F46</f>
        <v xml:space="preserve"> </v>
      </c>
      <c r="F41" s="56" t="str">
        <f>IF(B41=0,"",入力!$C$3)</f>
        <v/>
      </c>
      <c r="G41" s="57">
        <f>入力!G46</f>
        <v>0</v>
      </c>
      <c r="H41" s="57">
        <f>入力!I46</f>
        <v>0</v>
      </c>
      <c r="I41" s="57">
        <f>入力!J46</f>
        <v>0</v>
      </c>
      <c r="J41" s="57">
        <f>入力!K46</f>
        <v>0</v>
      </c>
      <c r="K41" s="57">
        <f>入力!L46</f>
        <v>0</v>
      </c>
      <c r="L41" s="57">
        <f>入力!M46</f>
        <v>0</v>
      </c>
      <c r="M41" s="57">
        <f>入力!N46</f>
        <v>0</v>
      </c>
      <c r="N41" s="57" t="str">
        <f>入力!O46&amp;入力!P46</f>
        <v/>
      </c>
      <c r="O41" s="57" t="str">
        <f>入力!Q46&amp;入力!R46</f>
        <v/>
      </c>
    </row>
    <row r="42" spans="1:15">
      <c r="A42" s="56" t="str">
        <f>IF(B42=0,"",入力!$B$3)</f>
        <v/>
      </c>
      <c r="B42" s="56">
        <f>入力!B47</f>
        <v>0</v>
      </c>
      <c r="C42" s="56">
        <f>IF(入力!H47="男",1,IF(入力!H47="女",2,0))</f>
        <v>0</v>
      </c>
      <c r="D42" s="57" t="str">
        <f>入力!C47&amp;" "&amp;入力!D47</f>
        <v xml:space="preserve"> </v>
      </c>
      <c r="E42" s="57" t="str">
        <f>入力!E47&amp;" "&amp;入力!F47</f>
        <v xml:space="preserve"> </v>
      </c>
      <c r="F42" s="56" t="str">
        <f>IF(B42=0,"",入力!$C$3)</f>
        <v/>
      </c>
      <c r="G42" s="57">
        <f>入力!G47</f>
        <v>0</v>
      </c>
      <c r="H42" s="57">
        <f>入力!I47</f>
        <v>0</v>
      </c>
      <c r="I42" s="57">
        <f>入力!J47</f>
        <v>0</v>
      </c>
      <c r="J42" s="57">
        <f>入力!K47</f>
        <v>0</v>
      </c>
      <c r="K42" s="57">
        <f>入力!L47</f>
        <v>0</v>
      </c>
      <c r="L42" s="57">
        <f>入力!M47</f>
        <v>0</v>
      </c>
      <c r="M42" s="57">
        <f>入力!N47</f>
        <v>0</v>
      </c>
      <c r="N42" s="57" t="str">
        <f>入力!O47&amp;入力!P47</f>
        <v/>
      </c>
      <c r="O42" s="57" t="str">
        <f>入力!Q47&amp;入力!R47</f>
        <v/>
      </c>
    </row>
    <row r="43" spans="1:15">
      <c r="A43" s="56" t="str">
        <f>IF(B43=0,"",入力!$B$3)</f>
        <v/>
      </c>
      <c r="B43" s="56">
        <f>入力!B48</f>
        <v>0</v>
      </c>
      <c r="C43" s="56">
        <f>IF(入力!H48="男",1,IF(入力!H48="女",2,0))</f>
        <v>0</v>
      </c>
      <c r="D43" s="57" t="str">
        <f>入力!C48&amp;" "&amp;入力!D48</f>
        <v xml:space="preserve"> </v>
      </c>
      <c r="E43" s="57" t="str">
        <f>入力!E48&amp;" "&amp;入力!F48</f>
        <v xml:space="preserve"> </v>
      </c>
      <c r="F43" s="56" t="str">
        <f>IF(B43=0,"",入力!$C$3)</f>
        <v/>
      </c>
      <c r="G43" s="57">
        <f>入力!G48</f>
        <v>0</v>
      </c>
      <c r="H43" s="57">
        <f>入力!I48</f>
        <v>0</v>
      </c>
      <c r="I43" s="57">
        <f>入力!J48</f>
        <v>0</v>
      </c>
      <c r="J43" s="57">
        <f>入力!K48</f>
        <v>0</v>
      </c>
      <c r="K43" s="57">
        <f>入力!L48</f>
        <v>0</v>
      </c>
      <c r="L43" s="57">
        <f>入力!M48</f>
        <v>0</v>
      </c>
      <c r="M43" s="57">
        <f>入力!N48</f>
        <v>0</v>
      </c>
      <c r="N43" s="57" t="str">
        <f>入力!O48&amp;入力!P48</f>
        <v/>
      </c>
      <c r="O43" s="57" t="str">
        <f>入力!Q48&amp;入力!R48</f>
        <v/>
      </c>
    </row>
    <row r="44" spans="1:15">
      <c r="A44" s="56" t="str">
        <f>IF(B44=0,"",入力!$B$3)</f>
        <v/>
      </c>
      <c r="B44" s="56">
        <f>入力!B49</f>
        <v>0</v>
      </c>
      <c r="C44" s="56">
        <f>IF(入力!H49="男",1,IF(入力!H49="女",2,0))</f>
        <v>0</v>
      </c>
      <c r="D44" s="57" t="str">
        <f>入力!C49&amp;" "&amp;入力!D49</f>
        <v xml:space="preserve"> </v>
      </c>
      <c r="E44" s="57" t="str">
        <f>入力!E49&amp;" "&amp;入力!F49</f>
        <v xml:space="preserve"> </v>
      </c>
      <c r="F44" s="56" t="str">
        <f>IF(B44=0,"",入力!$C$3)</f>
        <v/>
      </c>
      <c r="G44" s="57">
        <f>入力!G49</f>
        <v>0</v>
      </c>
      <c r="H44" s="57">
        <f>入力!I49</f>
        <v>0</v>
      </c>
      <c r="I44" s="57">
        <f>入力!J49</f>
        <v>0</v>
      </c>
      <c r="J44" s="57">
        <f>入力!K49</f>
        <v>0</v>
      </c>
      <c r="K44" s="57">
        <f>入力!L49</f>
        <v>0</v>
      </c>
      <c r="L44" s="57">
        <f>入力!M49</f>
        <v>0</v>
      </c>
      <c r="M44" s="57">
        <f>入力!N49</f>
        <v>0</v>
      </c>
      <c r="N44" s="57" t="str">
        <f>入力!O49&amp;入力!P49</f>
        <v/>
      </c>
      <c r="O44" s="57" t="str">
        <f>入力!Q49&amp;入力!R49</f>
        <v/>
      </c>
    </row>
    <row r="45" spans="1:15">
      <c r="A45" s="56" t="str">
        <f>IF(B45=0,"",入力!$B$3)</f>
        <v/>
      </c>
      <c r="B45" s="56">
        <f>入力!B50</f>
        <v>0</v>
      </c>
      <c r="C45" s="56">
        <f>IF(入力!H50="男",1,IF(入力!H50="女",2,0))</f>
        <v>0</v>
      </c>
      <c r="D45" s="57" t="str">
        <f>入力!C50&amp;" "&amp;入力!D50</f>
        <v xml:space="preserve"> </v>
      </c>
      <c r="E45" s="57" t="str">
        <f>入力!E50&amp;" "&amp;入力!F50</f>
        <v xml:space="preserve"> </v>
      </c>
      <c r="F45" s="56" t="str">
        <f>IF(B45=0,"",入力!$C$3)</f>
        <v/>
      </c>
      <c r="G45" s="57">
        <f>入力!G50</f>
        <v>0</v>
      </c>
      <c r="H45" s="57">
        <f>入力!I50</f>
        <v>0</v>
      </c>
      <c r="I45" s="57">
        <f>入力!J50</f>
        <v>0</v>
      </c>
      <c r="J45" s="57">
        <f>入力!K50</f>
        <v>0</v>
      </c>
      <c r="K45" s="57">
        <f>入力!L50</f>
        <v>0</v>
      </c>
      <c r="L45" s="57">
        <f>入力!M50</f>
        <v>0</v>
      </c>
      <c r="M45" s="57">
        <f>入力!N50</f>
        <v>0</v>
      </c>
      <c r="N45" s="57" t="str">
        <f>入力!O50&amp;入力!P50</f>
        <v/>
      </c>
      <c r="O45" s="57" t="str">
        <f>入力!Q50&amp;入力!R50</f>
        <v/>
      </c>
    </row>
    <row r="46" spans="1:15">
      <c r="A46" s="56" t="str">
        <f>IF(B46=0,"",入力!$B$3)</f>
        <v/>
      </c>
      <c r="B46" s="56">
        <f>入力!B51</f>
        <v>0</v>
      </c>
      <c r="C46" s="56">
        <f>IF(入力!H51="男",1,IF(入力!H51="女",2,0))</f>
        <v>0</v>
      </c>
      <c r="D46" s="57" t="str">
        <f>入力!C51&amp;" "&amp;入力!D51</f>
        <v xml:space="preserve"> </v>
      </c>
      <c r="E46" s="57" t="str">
        <f>入力!E51&amp;" "&amp;入力!F51</f>
        <v xml:space="preserve"> </v>
      </c>
      <c r="F46" s="56" t="str">
        <f>IF(B46=0,"",入力!$C$3)</f>
        <v/>
      </c>
      <c r="G46" s="57">
        <f>入力!G51</f>
        <v>0</v>
      </c>
      <c r="H46" s="57">
        <f>入力!I51</f>
        <v>0</v>
      </c>
      <c r="I46" s="57">
        <f>入力!J51</f>
        <v>0</v>
      </c>
      <c r="J46" s="57">
        <f>入力!K51</f>
        <v>0</v>
      </c>
      <c r="K46" s="57">
        <f>入力!L51</f>
        <v>0</v>
      </c>
      <c r="L46" s="57">
        <f>入力!M51</f>
        <v>0</v>
      </c>
      <c r="M46" s="57">
        <f>入力!N51</f>
        <v>0</v>
      </c>
      <c r="N46" s="57" t="str">
        <f>入力!O51&amp;入力!P51</f>
        <v/>
      </c>
      <c r="O46" s="57" t="str">
        <f>入力!Q51&amp;入力!R51</f>
        <v/>
      </c>
    </row>
    <row r="47" spans="1:15">
      <c r="A47" s="56" t="str">
        <f>IF(B47=0,"",入力!$B$3)</f>
        <v/>
      </c>
      <c r="B47" s="56">
        <f>入力!B52</f>
        <v>0</v>
      </c>
      <c r="C47" s="56">
        <f>IF(入力!H52="男",1,IF(入力!H52="女",2,0))</f>
        <v>0</v>
      </c>
      <c r="D47" s="57" t="str">
        <f>入力!C52&amp;" "&amp;入力!D52</f>
        <v xml:space="preserve"> </v>
      </c>
      <c r="E47" s="57" t="str">
        <f>入力!E52&amp;" "&amp;入力!F52</f>
        <v xml:space="preserve"> </v>
      </c>
      <c r="F47" s="56" t="str">
        <f>IF(B47=0,"",入力!$C$3)</f>
        <v/>
      </c>
      <c r="G47" s="57">
        <f>入力!G52</f>
        <v>0</v>
      </c>
      <c r="H47" s="57">
        <f>入力!I52</f>
        <v>0</v>
      </c>
      <c r="I47" s="57">
        <f>入力!J52</f>
        <v>0</v>
      </c>
      <c r="J47" s="57">
        <f>入力!K52</f>
        <v>0</v>
      </c>
      <c r="K47" s="57">
        <f>入力!L52</f>
        <v>0</v>
      </c>
      <c r="L47" s="57">
        <f>入力!M52</f>
        <v>0</v>
      </c>
      <c r="M47" s="57">
        <f>入力!N52</f>
        <v>0</v>
      </c>
      <c r="N47" s="57" t="str">
        <f>入力!O52&amp;入力!P52</f>
        <v/>
      </c>
      <c r="O47" s="57" t="str">
        <f>入力!Q52&amp;入力!R52</f>
        <v/>
      </c>
    </row>
    <row r="48" spans="1:15">
      <c r="A48" s="56" t="str">
        <f>IF(B48=0,"",入力!$B$3)</f>
        <v/>
      </c>
      <c r="B48" s="56">
        <f>入力!B53</f>
        <v>0</v>
      </c>
      <c r="C48" s="56">
        <f>IF(入力!H53="男",1,IF(入力!H53="女",2,0))</f>
        <v>0</v>
      </c>
      <c r="D48" s="57" t="str">
        <f>入力!C53&amp;" "&amp;入力!D53</f>
        <v xml:space="preserve"> </v>
      </c>
      <c r="E48" s="57" t="str">
        <f>入力!E53&amp;" "&amp;入力!F53</f>
        <v xml:space="preserve"> </v>
      </c>
      <c r="F48" s="56" t="str">
        <f>IF(B48=0,"",入力!$C$3)</f>
        <v/>
      </c>
      <c r="G48" s="57">
        <f>入力!G53</f>
        <v>0</v>
      </c>
      <c r="H48" s="57">
        <f>入力!I53</f>
        <v>0</v>
      </c>
      <c r="I48" s="57">
        <f>入力!J53</f>
        <v>0</v>
      </c>
      <c r="J48" s="57">
        <f>入力!K53</f>
        <v>0</v>
      </c>
      <c r="K48" s="57">
        <f>入力!L53</f>
        <v>0</v>
      </c>
      <c r="L48" s="57">
        <f>入力!M53</f>
        <v>0</v>
      </c>
      <c r="M48" s="57">
        <f>入力!N53</f>
        <v>0</v>
      </c>
      <c r="N48" s="57" t="str">
        <f>入力!O53&amp;入力!P53</f>
        <v/>
      </c>
      <c r="O48" s="57" t="str">
        <f>入力!Q53&amp;入力!R53</f>
        <v/>
      </c>
    </row>
    <row r="49" spans="1:15">
      <c r="A49" s="56" t="str">
        <f>IF(B49=0,"",入力!$B$3)</f>
        <v/>
      </c>
      <c r="B49" s="56">
        <f>入力!B54</f>
        <v>0</v>
      </c>
      <c r="C49" s="56">
        <f>IF(入力!H54="男",1,IF(入力!H54="女",2,0))</f>
        <v>0</v>
      </c>
      <c r="D49" s="57" t="str">
        <f>入力!C54&amp;" "&amp;入力!D54</f>
        <v xml:space="preserve"> </v>
      </c>
      <c r="E49" s="57" t="str">
        <f>入力!E54&amp;" "&amp;入力!F54</f>
        <v xml:space="preserve"> </v>
      </c>
      <c r="F49" s="56" t="str">
        <f>IF(B49=0,"",入力!$C$3)</f>
        <v/>
      </c>
      <c r="G49" s="57">
        <f>入力!G54</f>
        <v>0</v>
      </c>
      <c r="H49" s="57">
        <f>入力!I54</f>
        <v>0</v>
      </c>
      <c r="I49" s="57">
        <f>入力!J54</f>
        <v>0</v>
      </c>
      <c r="J49" s="57">
        <f>入力!K54</f>
        <v>0</v>
      </c>
      <c r="K49" s="57">
        <f>入力!L54</f>
        <v>0</v>
      </c>
      <c r="L49" s="57">
        <f>入力!M54</f>
        <v>0</v>
      </c>
      <c r="M49" s="57">
        <f>入力!N54</f>
        <v>0</v>
      </c>
      <c r="N49" s="57" t="str">
        <f>入力!O54&amp;入力!P54</f>
        <v/>
      </c>
      <c r="O49" s="57" t="str">
        <f>入力!Q54&amp;入力!R54</f>
        <v/>
      </c>
    </row>
    <row r="50" spans="1:15">
      <c r="A50" s="56" t="str">
        <f>IF(B50=0,"",入力!$B$3)</f>
        <v/>
      </c>
      <c r="B50" s="56">
        <f>入力!B55</f>
        <v>0</v>
      </c>
      <c r="C50" s="56">
        <f>IF(入力!H55="男",1,IF(入力!H55="女",2,0))</f>
        <v>0</v>
      </c>
      <c r="D50" s="57" t="str">
        <f>入力!C55&amp;" "&amp;入力!D55</f>
        <v xml:space="preserve"> </v>
      </c>
      <c r="E50" s="57" t="str">
        <f>入力!E55&amp;" "&amp;入力!F55</f>
        <v xml:space="preserve"> </v>
      </c>
      <c r="F50" s="56" t="str">
        <f>IF(B50=0,"",入力!$C$3)</f>
        <v/>
      </c>
      <c r="G50" s="57">
        <f>入力!G55</f>
        <v>0</v>
      </c>
      <c r="H50" s="57">
        <f>入力!I55</f>
        <v>0</v>
      </c>
      <c r="I50" s="57">
        <f>入力!J55</f>
        <v>0</v>
      </c>
      <c r="J50" s="57">
        <f>入力!K55</f>
        <v>0</v>
      </c>
      <c r="K50" s="57">
        <f>入力!L55</f>
        <v>0</v>
      </c>
      <c r="L50" s="57">
        <f>入力!M55</f>
        <v>0</v>
      </c>
      <c r="M50" s="57">
        <f>入力!N55</f>
        <v>0</v>
      </c>
      <c r="N50" s="57" t="str">
        <f>入力!O55&amp;入力!P55</f>
        <v/>
      </c>
      <c r="O50" s="57" t="str">
        <f>入力!Q55&amp;入力!R55</f>
        <v/>
      </c>
    </row>
    <row r="51" spans="1:15">
      <c r="A51" s="56" t="str">
        <f>IF(B51=0,"",入力!$B$3)</f>
        <v/>
      </c>
      <c r="B51" s="56">
        <f>入力!B56</f>
        <v>0</v>
      </c>
      <c r="C51" s="56">
        <f>IF(入力!H56="男",1,IF(入力!H56="女",2,0))</f>
        <v>0</v>
      </c>
      <c r="D51" s="57" t="str">
        <f>入力!C56&amp;" "&amp;入力!D56</f>
        <v xml:space="preserve"> </v>
      </c>
      <c r="E51" s="57" t="str">
        <f>入力!E56&amp;" "&amp;入力!F56</f>
        <v xml:space="preserve"> </v>
      </c>
      <c r="F51" s="56" t="str">
        <f>IF(B51=0,"",入力!$C$3)</f>
        <v/>
      </c>
      <c r="G51" s="57">
        <f>入力!G56</f>
        <v>0</v>
      </c>
      <c r="H51" s="57">
        <f>入力!I56</f>
        <v>0</v>
      </c>
      <c r="I51" s="57">
        <f>入力!J56</f>
        <v>0</v>
      </c>
      <c r="J51" s="57">
        <f>入力!K56</f>
        <v>0</v>
      </c>
      <c r="K51" s="57">
        <f>入力!L56</f>
        <v>0</v>
      </c>
      <c r="L51" s="57">
        <f>入力!M56</f>
        <v>0</v>
      </c>
      <c r="M51" s="57">
        <f>入力!N56</f>
        <v>0</v>
      </c>
      <c r="N51" s="57" t="str">
        <f>入力!O56&amp;入力!P56</f>
        <v/>
      </c>
      <c r="O51" s="57" t="str">
        <f>入力!Q56&amp;入力!R56</f>
        <v/>
      </c>
    </row>
    <row r="52" spans="1:15">
      <c r="A52" s="56" t="str">
        <f>IF(B52=0,"",入力!$B$3)</f>
        <v/>
      </c>
      <c r="B52" s="56">
        <f>入力!B57</f>
        <v>0</v>
      </c>
      <c r="C52" s="56">
        <f>IF(入力!H57="男",1,IF(入力!H57="女",2,0))</f>
        <v>0</v>
      </c>
      <c r="D52" s="57" t="str">
        <f>入力!C57&amp;" "&amp;入力!D57</f>
        <v xml:space="preserve"> </v>
      </c>
      <c r="E52" s="57" t="str">
        <f>入力!E57&amp;" "&amp;入力!F57</f>
        <v xml:space="preserve"> </v>
      </c>
      <c r="F52" s="56" t="str">
        <f>IF(B52=0,"",入力!$C$3)</f>
        <v/>
      </c>
      <c r="G52" s="57">
        <f>入力!G57</f>
        <v>0</v>
      </c>
      <c r="H52" s="57">
        <f>入力!I57</f>
        <v>0</v>
      </c>
      <c r="I52" s="57">
        <f>入力!J57</f>
        <v>0</v>
      </c>
      <c r="J52" s="57">
        <f>入力!K57</f>
        <v>0</v>
      </c>
      <c r="K52" s="57">
        <f>入力!L57</f>
        <v>0</v>
      </c>
      <c r="L52" s="57">
        <f>入力!M57</f>
        <v>0</v>
      </c>
      <c r="M52" s="57">
        <f>入力!N57</f>
        <v>0</v>
      </c>
      <c r="N52" s="57" t="str">
        <f>入力!O57&amp;入力!P57</f>
        <v/>
      </c>
      <c r="O52" s="57" t="str">
        <f>入力!Q57&amp;入力!R57</f>
        <v/>
      </c>
    </row>
    <row r="53" spans="1:15">
      <c r="A53" s="56" t="str">
        <f>IF(B53=0,"",入力!$B$3)</f>
        <v/>
      </c>
      <c r="B53" s="56">
        <f>入力!B58</f>
        <v>0</v>
      </c>
      <c r="C53" s="56">
        <f>IF(入力!H58="男",1,IF(入力!H58="女",2,0))</f>
        <v>0</v>
      </c>
      <c r="D53" s="57" t="str">
        <f>入力!C58&amp;" "&amp;入力!D58</f>
        <v xml:space="preserve"> </v>
      </c>
      <c r="E53" s="57" t="str">
        <f>入力!E58&amp;" "&amp;入力!F58</f>
        <v xml:space="preserve"> </v>
      </c>
      <c r="F53" s="56" t="str">
        <f>IF(B53=0,"",入力!$C$3)</f>
        <v/>
      </c>
      <c r="G53" s="57">
        <f>入力!G58</f>
        <v>0</v>
      </c>
      <c r="H53" s="57">
        <f>入力!I58</f>
        <v>0</v>
      </c>
      <c r="I53" s="57">
        <f>入力!J58</f>
        <v>0</v>
      </c>
      <c r="J53" s="57">
        <f>入力!K58</f>
        <v>0</v>
      </c>
      <c r="K53" s="57">
        <f>入力!L58</f>
        <v>0</v>
      </c>
      <c r="L53" s="57">
        <f>入力!M58</f>
        <v>0</v>
      </c>
      <c r="M53" s="57">
        <f>入力!N58</f>
        <v>0</v>
      </c>
      <c r="N53" s="57" t="str">
        <f>入力!O58&amp;入力!P58</f>
        <v/>
      </c>
      <c r="O53" s="57" t="str">
        <f>入力!Q58&amp;入力!R58</f>
        <v/>
      </c>
    </row>
    <row r="54" spans="1:15">
      <c r="A54" s="56" t="str">
        <f>IF(B54=0,"",入力!$B$3)</f>
        <v/>
      </c>
      <c r="B54" s="56">
        <f>入力!B59</f>
        <v>0</v>
      </c>
      <c r="C54" s="56">
        <f>IF(入力!H59="男",1,IF(入力!H59="女",2,0))</f>
        <v>0</v>
      </c>
      <c r="D54" s="57" t="str">
        <f>入力!C59&amp;" "&amp;入力!D59</f>
        <v xml:space="preserve"> </v>
      </c>
      <c r="E54" s="57" t="str">
        <f>入力!E59&amp;" "&amp;入力!F59</f>
        <v xml:space="preserve"> </v>
      </c>
      <c r="F54" s="56" t="str">
        <f>IF(B54=0,"",入力!$C$3)</f>
        <v/>
      </c>
      <c r="G54" s="57">
        <f>入力!G59</f>
        <v>0</v>
      </c>
      <c r="H54" s="57">
        <f>入力!I59</f>
        <v>0</v>
      </c>
      <c r="I54" s="57">
        <f>入力!J59</f>
        <v>0</v>
      </c>
      <c r="J54" s="57">
        <f>入力!K59</f>
        <v>0</v>
      </c>
      <c r="K54" s="57">
        <f>入力!L59</f>
        <v>0</v>
      </c>
      <c r="L54" s="57">
        <f>入力!M59</f>
        <v>0</v>
      </c>
      <c r="M54" s="57">
        <f>入力!N59</f>
        <v>0</v>
      </c>
      <c r="N54" s="57" t="str">
        <f>入力!O59&amp;入力!P59</f>
        <v/>
      </c>
      <c r="O54" s="57" t="str">
        <f>入力!Q59&amp;入力!R59</f>
        <v/>
      </c>
    </row>
    <row r="55" spans="1:15">
      <c r="A55" s="56" t="str">
        <f>IF(B55=0,"",入力!$B$3)</f>
        <v/>
      </c>
      <c r="B55" s="56">
        <f>入力!B60</f>
        <v>0</v>
      </c>
      <c r="C55" s="56">
        <f>IF(入力!H60="男",1,IF(入力!H60="女",2,0))</f>
        <v>0</v>
      </c>
      <c r="D55" s="57" t="str">
        <f>入力!C60&amp;" "&amp;入力!D60</f>
        <v xml:space="preserve"> </v>
      </c>
      <c r="E55" s="57" t="str">
        <f>入力!E60&amp;" "&amp;入力!F60</f>
        <v xml:space="preserve"> </v>
      </c>
      <c r="F55" s="56" t="str">
        <f>IF(B55=0,"",入力!$C$3)</f>
        <v/>
      </c>
      <c r="G55" s="57">
        <f>入力!G60</f>
        <v>0</v>
      </c>
      <c r="H55" s="57">
        <f>入力!I60</f>
        <v>0</v>
      </c>
      <c r="I55" s="57">
        <f>入力!J60</f>
        <v>0</v>
      </c>
      <c r="J55" s="57">
        <f>入力!K60</f>
        <v>0</v>
      </c>
      <c r="K55" s="57">
        <f>入力!L60</f>
        <v>0</v>
      </c>
      <c r="L55" s="57">
        <f>入力!M60</f>
        <v>0</v>
      </c>
      <c r="M55" s="57">
        <f>入力!N60</f>
        <v>0</v>
      </c>
      <c r="N55" s="57" t="str">
        <f>入力!O60&amp;入力!P60</f>
        <v/>
      </c>
      <c r="O55" s="57" t="str">
        <f>入力!Q60&amp;入力!R60</f>
        <v/>
      </c>
    </row>
    <row r="56" spans="1:15">
      <c r="A56" s="56" t="str">
        <f>IF(B56=0,"",入力!$B$3)</f>
        <v/>
      </c>
      <c r="B56" s="56">
        <f>入力!B61</f>
        <v>0</v>
      </c>
      <c r="C56" s="56">
        <f>IF(入力!H61="男",1,IF(入力!H61="女",2,0))</f>
        <v>0</v>
      </c>
      <c r="D56" s="57" t="str">
        <f>入力!C61&amp;" "&amp;入力!D61</f>
        <v xml:space="preserve"> </v>
      </c>
      <c r="E56" s="57" t="str">
        <f>入力!E61&amp;" "&amp;入力!F61</f>
        <v xml:space="preserve"> </v>
      </c>
      <c r="F56" s="56" t="str">
        <f>IF(B56=0,"",入力!$C$3)</f>
        <v/>
      </c>
      <c r="G56" s="57">
        <f>入力!G61</f>
        <v>0</v>
      </c>
      <c r="H56" s="57">
        <f>入力!I61</f>
        <v>0</v>
      </c>
      <c r="I56" s="57">
        <f>入力!J61</f>
        <v>0</v>
      </c>
      <c r="J56" s="57">
        <f>入力!K61</f>
        <v>0</v>
      </c>
      <c r="K56" s="57">
        <f>入力!L61</f>
        <v>0</v>
      </c>
      <c r="L56" s="57">
        <f>入力!M61</f>
        <v>0</v>
      </c>
      <c r="M56" s="57">
        <f>入力!N61</f>
        <v>0</v>
      </c>
      <c r="N56" s="57" t="str">
        <f>入力!O61&amp;入力!P61</f>
        <v/>
      </c>
      <c r="O56" s="57" t="str">
        <f>入力!Q61&amp;入力!R61</f>
        <v/>
      </c>
    </row>
    <row r="57" spans="1:15">
      <c r="A57" s="56" t="str">
        <f>IF(B57=0,"",入力!$B$3)</f>
        <v/>
      </c>
      <c r="B57" s="56">
        <f>入力!B62</f>
        <v>0</v>
      </c>
      <c r="C57" s="56">
        <f>IF(入力!H62="男",1,IF(入力!H62="女",2,0))</f>
        <v>0</v>
      </c>
      <c r="D57" s="57" t="str">
        <f>入力!C62&amp;" "&amp;入力!D62</f>
        <v xml:space="preserve"> </v>
      </c>
      <c r="E57" s="57" t="str">
        <f>入力!E62&amp;" "&amp;入力!F62</f>
        <v xml:space="preserve"> </v>
      </c>
      <c r="F57" s="56" t="str">
        <f>IF(B57=0,"",入力!$C$3)</f>
        <v/>
      </c>
      <c r="G57" s="57">
        <f>入力!G62</f>
        <v>0</v>
      </c>
      <c r="H57" s="57">
        <f>入力!I62</f>
        <v>0</v>
      </c>
      <c r="I57" s="57">
        <f>入力!J62</f>
        <v>0</v>
      </c>
      <c r="J57" s="57">
        <f>入力!K62</f>
        <v>0</v>
      </c>
      <c r="K57" s="57">
        <f>入力!L62</f>
        <v>0</v>
      </c>
      <c r="L57" s="57">
        <f>入力!M62</f>
        <v>0</v>
      </c>
      <c r="M57" s="57">
        <f>入力!N62</f>
        <v>0</v>
      </c>
      <c r="N57" s="57" t="str">
        <f>入力!O62&amp;入力!P62</f>
        <v/>
      </c>
      <c r="O57" s="57" t="str">
        <f>入力!Q62&amp;入力!R62</f>
        <v/>
      </c>
    </row>
    <row r="58" spans="1:15">
      <c r="A58" s="56" t="str">
        <f>IF(B58=0,"",入力!$B$3)</f>
        <v/>
      </c>
      <c r="B58" s="56">
        <f>入力!B63</f>
        <v>0</v>
      </c>
      <c r="C58" s="56">
        <f>IF(入力!H63="男",1,IF(入力!H63="女",2,0))</f>
        <v>0</v>
      </c>
      <c r="D58" s="57" t="str">
        <f>入力!C63&amp;" "&amp;入力!D63</f>
        <v xml:space="preserve"> </v>
      </c>
      <c r="E58" s="57" t="str">
        <f>入力!E63&amp;" "&amp;入力!F63</f>
        <v xml:space="preserve"> </v>
      </c>
      <c r="F58" s="56" t="str">
        <f>IF(B58=0,"",入力!$C$3)</f>
        <v/>
      </c>
      <c r="G58" s="57">
        <f>入力!G63</f>
        <v>0</v>
      </c>
      <c r="H58" s="57">
        <f>入力!I63</f>
        <v>0</v>
      </c>
      <c r="I58" s="57">
        <f>入力!J63</f>
        <v>0</v>
      </c>
      <c r="J58" s="57">
        <f>入力!K63</f>
        <v>0</v>
      </c>
      <c r="K58" s="57">
        <f>入力!L63</f>
        <v>0</v>
      </c>
      <c r="L58" s="57">
        <f>入力!M63</f>
        <v>0</v>
      </c>
      <c r="M58" s="57">
        <f>入力!N63</f>
        <v>0</v>
      </c>
      <c r="N58" s="57" t="str">
        <f>入力!O63&amp;入力!P63</f>
        <v/>
      </c>
      <c r="O58" s="57" t="str">
        <f>入力!Q63&amp;入力!R63</f>
        <v/>
      </c>
    </row>
    <row r="59" spans="1:15">
      <c r="A59" s="56" t="str">
        <f>IF(B59=0,"",入力!$B$3)</f>
        <v/>
      </c>
      <c r="B59" s="56">
        <f>入力!B64</f>
        <v>0</v>
      </c>
      <c r="C59" s="56">
        <f>IF(入力!H64="男",1,IF(入力!H64="女",2,0))</f>
        <v>0</v>
      </c>
      <c r="D59" s="57" t="str">
        <f>入力!C64&amp;" "&amp;入力!D64</f>
        <v xml:space="preserve"> </v>
      </c>
      <c r="E59" s="57" t="str">
        <f>入力!E64&amp;" "&amp;入力!F64</f>
        <v xml:space="preserve"> </v>
      </c>
      <c r="F59" s="56" t="str">
        <f>IF(B59=0,"",入力!$C$3)</f>
        <v/>
      </c>
      <c r="G59" s="57">
        <f>入力!G64</f>
        <v>0</v>
      </c>
      <c r="H59" s="57">
        <f>入力!I64</f>
        <v>0</v>
      </c>
      <c r="I59" s="57">
        <f>入力!J64</f>
        <v>0</v>
      </c>
      <c r="J59" s="57">
        <f>入力!K64</f>
        <v>0</v>
      </c>
      <c r="K59" s="57">
        <f>入力!L64</f>
        <v>0</v>
      </c>
      <c r="L59" s="57">
        <f>入力!M64</f>
        <v>0</v>
      </c>
      <c r="M59" s="57">
        <f>入力!N64</f>
        <v>0</v>
      </c>
      <c r="N59" s="57" t="str">
        <f>入力!O64&amp;入力!P64</f>
        <v/>
      </c>
      <c r="O59" s="57" t="str">
        <f>入力!Q64&amp;入力!R64</f>
        <v/>
      </c>
    </row>
    <row r="60" spans="1:15">
      <c r="A60" s="56" t="str">
        <f>IF(B60=0,"",入力!$B$3)</f>
        <v/>
      </c>
      <c r="B60" s="56">
        <f>入力!B65</f>
        <v>0</v>
      </c>
      <c r="C60" s="56">
        <f>IF(入力!H65="男",1,IF(入力!H65="女",2,0))</f>
        <v>0</v>
      </c>
      <c r="D60" s="57" t="str">
        <f>入力!C65&amp;" "&amp;入力!D65</f>
        <v xml:space="preserve"> </v>
      </c>
      <c r="E60" s="57" t="str">
        <f>入力!E65&amp;" "&amp;入力!F65</f>
        <v xml:space="preserve"> </v>
      </c>
      <c r="F60" s="56" t="str">
        <f>IF(B60=0,"",入力!$C$3)</f>
        <v/>
      </c>
      <c r="G60" s="57">
        <f>入力!G65</f>
        <v>0</v>
      </c>
      <c r="H60" s="57">
        <f>入力!I65</f>
        <v>0</v>
      </c>
      <c r="I60" s="57">
        <f>入力!J65</f>
        <v>0</v>
      </c>
      <c r="J60" s="57">
        <f>入力!K65</f>
        <v>0</v>
      </c>
      <c r="K60" s="57">
        <f>入力!L65</f>
        <v>0</v>
      </c>
      <c r="L60" s="57">
        <f>入力!M65</f>
        <v>0</v>
      </c>
      <c r="M60" s="57">
        <f>入力!N65</f>
        <v>0</v>
      </c>
      <c r="N60" s="57" t="str">
        <f>入力!O65&amp;入力!P65</f>
        <v/>
      </c>
      <c r="O60" s="57" t="str">
        <f>入力!Q65&amp;入力!R65</f>
        <v/>
      </c>
    </row>
    <row r="61" spans="1:15">
      <c r="A61" s="56" t="str">
        <f>IF(B61=0,"",入力!$B$3)</f>
        <v/>
      </c>
      <c r="B61" s="56">
        <f>入力!B66</f>
        <v>0</v>
      </c>
      <c r="C61" s="56">
        <f>IF(入力!H66="男",1,IF(入力!H66="女",2,0))</f>
        <v>0</v>
      </c>
      <c r="D61" s="57" t="str">
        <f>入力!C66&amp;" "&amp;入力!D66</f>
        <v xml:space="preserve"> </v>
      </c>
      <c r="E61" s="57" t="str">
        <f>入力!E66&amp;" "&amp;入力!F66</f>
        <v xml:space="preserve"> </v>
      </c>
      <c r="F61" s="56" t="str">
        <f>IF(B61=0,"",入力!$C$3)</f>
        <v/>
      </c>
      <c r="G61" s="57">
        <f>入力!G66</f>
        <v>0</v>
      </c>
      <c r="H61" s="57">
        <f>入力!I66</f>
        <v>0</v>
      </c>
      <c r="I61" s="57">
        <f>入力!J66</f>
        <v>0</v>
      </c>
      <c r="J61" s="57">
        <f>入力!K66</f>
        <v>0</v>
      </c>
      <c r="K61" s="57">
        <f>入力!L66</f>
        <v>0</v>
      </c>
      <c r="L61" s="57">
        <f>入力!M66</f>
        <v>0</v>
      </c>
      <c r="M61" s="57">
        <f>入力!N66</f>
        <v>0</v>
      </c>
      <c r="N61" s="57" t="str">
        <f>入力!O66&amp;入力!P66</f>
        <v/>
      </c>
      <c r="O61" s="57" t="str">
        <f>入力!Q66&amp;入力!R66</f>
        <v/>
      </c>
    </row>
    <row r="62" spans="1:15">
      <c r="A62" s="56" t="str">
        <f>IF(B62=0,"",入力!$B$3)</f>
        <v/>
      </c>
      <c r="B62" s="56">
        <f>入力!B67</f>
        <v>0</v>
      </c>
      <c r="C62" s="56">
        <f>IF(入力!H67="男",1,IF(入力!H67="女",2,0))</f>
        <v>0</v>
      </c>
      <c r="D62" s="57" t="str">
        <f>入力!C67&amp;" "&amp;入力!D67</f>
        <v xml:space="preserve"> </v>
      </c>
      <c r="E62" s="57" t="str">
        <f>入力!E67&amp;" "&amp;入力!F67</f>
        <v xml:space="preserve"> </v>
      </c>
      <c r="F62" s="56" t="str">
        <f>IF(B62=0,"",入力!$C$3)</f>
        <v/>
      </c>
      <c r="G62" s="57">
        <f>入力!G67</f>
        <v>0</v>
      </c>
      <c r="H62" s="57">
        <f>入力!I67</f>
        <v>0</v>
      </c>
      <c r="I62" s="57">
        <f>入力!J67</f>
        <v>0</v>
      </c>
      <c r="J62" s="57">
        <f>入力!K67</f>
        <v>0</v>
      </c>
      <c r="K62" s="57">
        <f>入力!L67</f>
        <v>0</v>
      </c>
      <c r="L62" s="57">
        <f>入力!M67</f>
        <v>0</v>
      </c>
      <c r="M62" s="57">
        <f>入力!N67</f>
        <v>0</v>
      </c>
      <c r="N62" s="57" t="str">
        <f>入力!O67&amp;入力!P67</f>
        <v/>
      </c>
      <c r="O62" s="57" t="str">
        <f>入力!Q67&amp;入力!R67</f>
        <v/>
      </c>
    </row>
    <row r="63" spans="1:15">
      <c r="A63" s="56" t="str">
        <f>IF(B63=0,"",入力!$B$3)</f>
        <v/>
      </c>
      <c r="B63" s="56">
        <f>入力!B68</f>
        <v>0</v>
      </c>
      <c r="C63" s="56">
        <f>IF(入力!H68="男",1,IF(入力!H68="女",2,0))</f>
        <v>0</v>
      </c>
      <c r="D63" s="57" t="str">
        <f>入力!C68&amp;" "&amp;入力!D68</f>
        <v xml:space="preserve"> </v>
      </c>
      <c r="E63" s="57" t="str">
        <f>入力!E68&amp;" "&amp;入力!F68</f>
        <v xml:space="preserve"> </v>
      </c>
      <c r="F63" s="56" t="str">
        <f>IF(B63=0,"",入力!$C$3)</f>
        <v/>
      </c>
      <c r="G63" s="57">
        <f>入力!G68</f>
        <v>0</v>
      </c>
      <c r="H63" s="57">
        <f>入力!I68</f>
        <v>0</v>
      </c>
      <c r="I63" s="57">
        <f>入力!J68</f>
        <v>0</v>
      </c>
      <c r="J63" s="57">
        <f>入力!K68</f>
        <v>0</v>
      </c>
      <c r="K63" s="57">
        <f>入力!L68</f>
        <v>0</v>
      </c>
      <c r="L63" s="57">
        <f>入力!M68</f>
        <v>0</v>
      </c>
      <c r="M63" s="57">
        <f>入力!N68</f>
        <v>0</v>
      </c>
      <c r="N63" s="57" t="str">
        <f>入力!O68&amp;入力!P68</f>
        <v/>
      </c>
      <c r="O63" s="57" t="str">
        <f>入力!Q68&amp;入力!R68</f>
        <v/>
      </c>
    </row>
    <row r="64" spans="1:15">
      <c r="A64" s="56" t="str">
        <f>IF(B64=0,"",入力!$B$3)</f>
        <v/>
      </c>
      <c r="B64" s="56">
        <f>入力!B69</f>
        <v>0</v>
      </c>
      <c r="C64" s="56">
        <f>IF(入力!H69="男",1,IF(入力!H69="女",2,0))</f>
        <v>0</v>
      </c>
      <c r="D64" s="57" t="str">
        <f>入力!C69&amp;" "&amp;入力!D69</f>
        <v xml:space="preserve"> </v>
      </c>
      <c r="E64" s="57" t="str">
        <f>入力!E69&amp;" "&amp;入力!F69</f>
        <v xml:space="preserve"> </v>
      </c>
      <c r="F64" s="56" t="str">
        <f>IF(B64=0,"",入力!$C$3)</f>
        <v/>
      </c>
      <c r="G64" s="57">
        <f>入力!G69</f>
        <v>0</v>
      </c>
      <c r="H64" s="57">
        <f>入力!I69</f>
        <v>0</v>
      </c>
      <c r="I64" s="57">
        <f>入力!J69</f>
        <v>0</v>
      </c>
      <c r="J64" s="57">
        <f>入力!K69</f>
        <v>0</v>
      </c>
      <c r="K64" s="57">
        <f>入力!L69</f>
        <v>0</v>
      </c>
      <c r="L64" s="57">
        <f>入力!M69</f>
        <v>0</v>
      </c>
      <c r="M64" s="57">
        <f>入力!N69</f>
        <v>0</v>
      </c>
      <c r="N64" s="57" t="str">
        <f>入力!O69&amp;入力!P69</f>
        <v/>
      </c>
      <c r="O64" s="57" t="str">
        <f>入力!Q69&amp;入力!R69</f>
        <v/>
      </c>
    </row>
    <row r="65" spans="1:15">
      <c r="A65" s="56" t="str">
        <f>IF(B65=0,"",入力!$B$3)</f>
        <v/>
      </c>
      <c r="B65" s="56">
        <f>入力!B70</f>
        <v>0</v>
      </c>
      <c r="C65" s="56">
        <f>IF(入力!H70="男",1,IF(入力!H70="女",2,0))</f>
        <v>0</v>
      </c>
      <c r="D65" s="57" t="str">
        <f>入力!C70&amp;" "&amp;入力!D70</f>
        <v xml:space="preserve"> </v>
      </c>
      <c r="E65" s="57" t="str">
        <f>入力!E70&amp;" "&amp;入力!F70</f>
        <v xml:space="preserve"> </v>
      </c>
      <c r="F65" s="56" t="str">
        <f>IF(B65=0,"",入力!$C$3)</f>
        <v/>
      </c>
      <c r="G65" s="57">
        <f>入力!G70</f>
        <v>0</v>
      </c>
      <c r="H65" s="57">
        <f>入力!I70</f>
        <v>0</v>
      </c>
      <c r="I65" s="57">
        <f>入力!J70</f>
        <v>0</v>
      </c>
      <c r="J65" s="57">
        <f>入力!K70</f>
        <v>0</v>
      </c>
      <c r="K65" s="57">
        <f>入力!L70</f>
        <v>0</v>
      </c>
      <c r="L65" s="57">
        <f>入力!M70</f>
        <v>0</v>
      </c>
      <c r="M65" s="57">
        <f>入力!N70</f>
        <v>0</v>
      </c>
      <c r="N65" s="57" t="str">
        <f>入力!O70&amp;入力!P70</f>
        <v/>
      </c>
      <c r="O65" s="57" t="str">
        <f>入力!Q70&amp;入力!R70</f>
        <v/>
      </c>
    </row>
    <row r="66" spans="1:15">
      <c r="A66" s="56" t="str">
        <f>IF(B66=0,"",入力!$B$3)</f>
        <v/>
      </c>
      <c r="B66" s="56">
        <f>入力!B71</f>
        <v>0</v>
      </c>
      <c r="C66" s="56">
        <f>IF(入力!H71="男",1,IF(入力!H71="女",2,0))</f>
        <v>0</v>
      </c>
      <c r="D66" s="57" t="str">
        <f>入力!C71&amp;" "&amp;入力!D71</f>
        <v xml:space="preserve"> </v>
      </c>
      <c r="E66" s="57" t="str">
        <f>入力!E71&amp;" "&amp;入力!F71</f>
        <v xml:space="preserve"> </v>
      </c>
      <c r="F66" s="56" t="str">
        <f>IF(B66=0,"",入力!$C$3)</f>
        <v/>
      </c>
      <c r="G66" s="57">
        <f>入力!G71</f>
        <v>0</v>
      </c>
      <c r="H66" s="57">
        <f>入力!I71</f>
        <v>0</v>
      </c>
      <c r="I66" s="57">
        <f>入力!J71</f>
        <v>0</v>
      </c>
      <c r="J66" s="57">
        <f>入力!K71</f>
        <v>0</v>
      </c>
      <c r="K66" s="57">
        <f>入力!L71</f>
        <v>0</v>
      </c>
      <c r="L66" s="57">
        <f>入力!M71</f>
        <v>0</v>
      </c>
      <c r="M66" s="57">
        <f>入力!N71</f>
        <v>0</v>
      </c>
      <c r="N66" s="57" t="str">
        <f>入力!O71&amp;入力!P71</f>
        <v/>
      </c>
      <c r="O66" s="57" t="str">
        <f>入力!Q71&amp;入力!R71</f>
        <v/>
      </c>
    </row>
    <row r="67" spans="1:15">
      <c r="A67" s="56" t="str">
        <f>IF(B67=0,"",入力!$B$3)</f>
        <v/>
      </c>
      <c r="B67" s="56">
        <f>入力!B72</f>
        <v>0</v>
      </c>
      <c r="C67" s="56">
        <f>IF(入力!H72="男",1,IF(入力!H72="女",2,0))</f>
        <v>0</v>
      </c>
      <c r="D67" s="57" t="str">
        <f>入力!C72&amp;" "&amp;入力!D72</f>
        <v xml:space="preserve"> </v>
      </c>
      <c r="E67" s="57" t="str">
        <f>入力!E72&amp;" "&amp;入力!F72</f>
        <v xml:space="preserve"> </v>
      </c>
      <c r="F67" s="56" t="str">
        <f>IF(B67=0,"",入力!$C$3)</f>
        <v/>
      </c>
      <c r="G67" s="57">
        <f>入力!G72</f>
        <v>0</v>
      </c>
      <c r="H67" s="57">
        <f>入力!I72</f>
        <v>0</v>
      </c>
      <c r="I67" s="57">
        <f>入力!J72</f>
        <v>0</v>
      </c>
      <c r="J67" s="57">
        <f>入力!K72</f>
        <v>0</v>
      </c>
      <c r="K67" s="57">
        <f>入力!L72</f>
        <v>0</v>
      </c>
      <c r="L67" s="57">
        <f>入力!M72</f>
        <v>0</v>
      </c>
      <c r="M67" s="57">
        <f>入力!N72</f>
        <v>0</v>
      </c>
      <c r="N67" s="57" t="str">
        <f>入力!O72&amp;入力!P72</f>
        <v/>
      </c>
      <c r="O67" s="57" t="str">
        <f>入力!Q72&amp;入力!R72</f>
        <v/>
      </c>
    </row>
    <row r="68" spans="1:15">
      <c r="A68" s="56" t="str">
        <f>IF(B68=0,"",入力!$B$3)</f>
        <v/>
      </c>
      <c r="B68" s="56">
        <f>入力!B73</f>
        <v>0</v>
      </c>
      <c r="C68" s="56">
        <f>IF(入力!H73="男",1,IF(入力!H73="女",2,0))</f>
        <v>0</v>
      </c>
      <c r="D68" s="57" t="str">
        <f>入力!C73&amp;" "&amp;入力!D73</f>
        <v xml:space="preserve"> </v>
      </c>
      <c r="E68" s="57" t="str">
        <f>入力!E73&amp;" "&amp;入力!F73</f>
        <v xml:space="preserve"> </v>
      </c>
      <c r="F68" s="56" t="str">
        <f>IF(B68=0,"",入力!$C$3)</f>
        <v/>
      </c>
      <c r="G68" s="57">
        <f>入力!G73</f>
        <v>0</v>
      </c>
      <c r="H68" s="57">
        <f>入力!I73</f>
        <v>0</v>
      </c>
      <c r="I68" s="57">
        <f>入力!J73</f>
        <v>0</v>
      </c>
      <c r="J68" s="57">
        <f>入力!K73</f>
        <v>0</v>
      </c>
      <c r="K68" s="57">
        <f>入力!L73</f>
        <v>0</v>
      </c>
      <c r="L68" s="57">
        <f>入力!M73</f>
        <v>0</v>
      </c>
      <c r="M68" s="57">
        <f>入力!N73</f>
        <v>0</v>
      </c>
      <c r="N68" s="57" t="str">
        <f>入力!O73&amp;入力!P73</f>
        <v/>
      </c>
      <c r="O68" s="57" t="str">
        <f>入力!Q73&amp;入力!R73</f>
        <v/>
      </c>
    </row>
    <row r="69" spans="1:15">
      <c r="A69" s="56" t="str">
        <f>IF(B69=0,"",入力!$B$3)</f>
        <v/>
      </c>
      <c r="B69" s="56">
        <f>入力!B74</f>
        <v>0</v>
      </c>
      <c r="C69" s="56">
        <f>IF(入力!H74="男",1,IF(入力!H74="女",2,0))</f>
        <v>0</v>
      </c>
      <c r="D69" s="57" t="str">
        <f>入力!C74&amp;" "&amp;入力!D74</f>
        <v xml:space="preserve"> </v>
      </c>
      <c r="E69" s="57" t="str">
        <f>入力!E74&amp;" "&amp;入力!F74</f>
        <v xml:space="preserve"> </v>
      </c>
      <c r="F69" s="56" t="str">
        <f>IF(B69=0,"",入力!$C$3)</f>
        <v/>
      </c>
      <c r="G69" s="57">
        <f>入力!G74</f>
        <v>0</v>
      </c>
      <c r="H69" s="57">
        <f>入力!I74</f>
        <v>0</v>
      </c>
      <c r="I69" s="57">
        <f>入力!J74</f>
        <v>0</v>
      </c>
      <c r="J69" s="57">
        <f>入力!K74</f>
        <v>0</v>
      </c>
      <c r="K69" s="57">
        <f>入力!L74</f>
        <v>0</v>
      </c>
      <c r="L69" s="57">
        <f>入力!M74</f>
        <v>0</v>
      </c>
      <c r="M69" s="57">
        <f>入力!N74</f>
        <v>0</v>
      </c>
      <c r="N69" s="57" t="str">
        <f>入力!O74&amp;入力!P74</f>
        <v/>
      </c>
      <c r="O69" s="57" t="str">
        <f>入力!Q74&amp;入力!R74</f>
        <v/>
      </c>
    </row>
    <row r="70" spans="1:15">
      <c r="A70" s="56" t="str">
        <f>IF(B70=0,"",入力!$B$3)</f>
        <v/>
      </c>
      <c r="B70" s="56">
        <f>入力!B75</f>
        <v>0</v>
      </c>
      <c r="C70" s="56">
        <f>IF(入力!H75="男",1,IF(入力!H75="女",2,0))</f>
        <v>0</v>
      </c>
      <c r="D70" s="57" t="str">
        <f>入力!C75&amp;" "&amp;入力!D75</f>
        <v xml:space="preserve"> </v>
      </c>
      <c r="E70" s="57" t="str">
        <f>入力!E75&amp;" "&amp;入力!F75</f>
        <v xml:space="preserve"> </v>
      </c>
      <c r="F70" s="56" t="str">
        <f>IF(B70=0,"",入力!$C$3)</f>
        <v/>
      </c>
      <c r="G70" s="57">
        <f>入力!G75</f>
        <v>0</v>
      </c>
      <c r="H70" s="57">
        <f>入力!I75</f>
        <v>0</v>
      </c>
      <c r="I70" s="57">
        <f>入力!J75</f>
        <v>0</v>
      </c>
      <c r="J70" s="57">
        <f>入力!K75</f>
        <v>0</v>
      </c>
      <c r="K70" s="57">
        <f>入力!L75</f>
        <v>0</v>
      </c>
      <c r="L70" s="57">
        <f>入力!M75</f>
        <v>0</v>
      </c>
      <c r="M70" s="57">
        <f>入力!N75</f>
        <v>0</v>
      </c>
      <c r="N70" s="57" t="str">
        <f>入力!O75&amp;入力!P75</f>
        <v/>
      </c>
      <c r="O70" s="57" t="str">
        <f>入力!Q75&amp;入力!R75</f>
        <v/>
      </c>
    </row>
    <row r="71" spans="1:15">
      <c r="A71" s="56" t="str">
        <f>IF(B71=0,"",入力!$B$3)</f>
        <v/>
      </c>
      <c r="B71" s="56">
        <f>入力!B76</f>
        <v>0</v>
      </c>
      <c r="C71" s="56">
        <f>IF(入力!H76="男",1,IF(入力!H76="女",2,0))</f>
        <v>0</v>
      </c>
      <c r="D71" s="57" t="str">
        <f>入力!C76&amp;" "&amp;入力!D76</f>
        <v xml:space="preserve"> </v>
      </c>
      <c r="E71" s="57" t="str">
        <f>入力!E76&amp;" "&amp;入力!F76</f>
        <v xml:space="preserve"> </v>
      </c>
      <c r="F71" s="56" t="str">
        <f>IF(B71=0,"",入力!$C$3)</f>
        <v/>
      </c>
      <c r="G71" s="57">
        <f>入力!G76</f>
        <v>0</v>
      </c>
      <c r="H71" s="57">
        <f>入力!I76</f>
        <v>0</v>
      </c>
      <c r="I71" s="57">
        <f>入力!J76</f>
        <v>0</v>
      </c>
      <c r="J71" s="57">
        <f>入力!K76</f>
        <v>0</v>
      </c>
      <c r="K71" s="57">
        <f>入力!L76</f>
        <v>0</v>
      </c>
      <c r="L71" s="57">
        <f>入力!M76</f>
        <v>0</v>
      </c>
      <c r="M71" s="57">
        <f>入力!N76</f>
        <v>0</v>
      </c>
      <c r="N71" s="57" t="str">
        <f>入力!O76&amp;入力!P76</f>
        <v/>
      </c>
      <c r="O71" s="57" t="str">
        <f>入力!Q76&amp;入力!R76</f>
        <v/>
      </c>
    </row>
    <row r="72" spans="1:15">
      <c r="A72" s="56" t="str">
        <f>IF(B72=0,"",入力!$B$3)</f>
        <v/>
      </c>
      <c r="B72" s="56">
        <f>入力!B77</f>
        <v>0</v>
      </c>
      <c r="C72" s="56">
        <f>IF(入力!H77="男",1,IF(入力!H77="女",2,0))</f>
        <v>0</v>
      </c>
      <c r="D72" s="57" t="str">
        <f>入力!C77&amp;" "&amp;入力!D77</f>
        <v xml:space="preserve"> </v>
      </c>
      <c r="E72" s="57" t="str">
        <f>入力!E77&amp;" "&amp;入力!F77</f>
        <v xml:space="preserve"> </v>
      </c>
      <c r="F72" s="56" t="str">
        <f>IF(B72=0,"",入力!$C$3)</f>
        <v/>
      </c>
      <c r="G72" s="57">
        <f>入力!G77</f>
        <v>0</v>
      </c>
      <c r="H72" s="57">
        <f>入力!I77</f>
        <v>0</v>
      </c>
      <c r="I72" s="57">
        <f>入力!J77</f>
        <v>0</v>
      </c>
      <c r="J72" s="57">
        <f>入力!K77</f>
        <v>0</v>
      </c>
      <c r="K72" s="57">
        <f>入力!L77</f>
        <v>0</v>
      </c>
      <c r="L72" s="57">
        <f>入力!M77</f>
        <v>0</v>
      </c>
      <c r="M72" s="57">
        <f>入力!N77</f>
        <v>0</v>
      </c>
      <c r="N72" s="57" t="str">
        <f>入力!O77&amp;入力!P77</f>
        <v/>
      </c>
      <c r="O72" s="57" t="str">
        <f>入力!Q77&amp;入力!R77</f>
        <v/>
      </c>
    </row>
    <row r="73" spans="1:15">
      <c r="A73" s="56" t="str">
        <f>IF(B73=0,"",入力!$B$3)</f>
        <v/>
      </c>
      <c r="B73" s="56">
        <f>入力!B78</f>
        <v>0</v>
      </c>
      <c r="C73" s="56">
        <f>IF(入力!H78="男",1,IF(入力!H78="女",2,0))</f>
        <v>0</v>
      </c>
      <c r="D73" s="57" t="str">
        <f>入力!C78&amp;" "&amp;入力!D78</f>
        <v xml:space="preserve"> </v>
      </c>
      <c r="E73" s="57" t="str">
        <f>入力!E78&amp;" "&amp;入力!F78</f>
        <v xml:space="preserve"> </v>
      </c>
      <c r="F73" s="56" t="str">
        <f>IF(B73=0,"",入力!$C$3)</f>
        <v/>
      </c>
      <c r="G73" s="57">
        <f>入力!G78</f>
        <v>0</v>
      </c>
      <c r="H73" s="57">
        <f>入力!I78</f>
        <v>0</v>
      </c>
      <c r="I73" s="57">
        <f>入力!J78</f>
        <v>0</v>
      </c>
      <c r="J73" s="57">
        <f>入力!K78</f>
        <v>0</v>
      </c>
      <c r="K73" s="57">
        <f>入力!L78</f>
        <v>0</v>
      </c>
      <c r="L73" s="57">
        <f>入力!M78</f>
        <v>0</v>
      </c>
      <c r="M73" s="57">
        <f>入力!N78</f>
        <v>0</v>
      </c>
      <c r="N73" s="57" t="str">
        <f>入力!O78&amp;入力!P78</f>
        <v/>
      </c>
      <c r="O73" s="57" t="str">
        <f>入力!Q78&amp;入力!R78</f>
        <v/>
      </c>
    </row>
    <row r="74" spans="1:15">
      <c r="A74" s="56" t="str">
        <f>IF(B74=0,"",入力!$B$3)</f>
        <v/>
      </c>
      <c r="B74" s="56">
        <f>入力!B79</f>
        <v>0</v>
      </c>
      <c r="C74" s="56">
        <f>IF(入力!H79="男",1,IF(入力!H79="女",2,0))</f>
        <v>0</v>
      </c>
      <c r="D74" s="57" t="str">
        <f>入力!C79&amp;" "&amp;入力!D79</f>
        <v xml:space="preserve"> </v>
      </c>
      <c r="E74" s="57" t="str">
        <f>入力!E79&amp;" "&amp;入力!F79</f>
        <v xml:space="preserve"> </v>
      </c>
      <c r="F74" s="56" t="str">
        <f>IF(B74=0,"",入力!$C$3)</f>
        <v/>
      </c>
      <c r="G74" s="57">
        <f>入力!G79</f>
        <v>0</v>
      </c>
      <c r="H74" s="57">
        <f>入力!I79</f>
        <v>0</v>
      </c>
      <c r="I74" s="57">
        <f>入力!J79</f>
        <v>0</v>
      </c>
      <c r="J74" s="57">
        <f>入力!K79</f>
        <v>0</v>
      </c>
      <c r="K74" s="57">
        <f>入力!L79</f>
        <v>0</v>
      </c>
      <c r="L74" s="57">
        <f>入力!M79</f>
        <v>0</v>
      </c>
      <c r="M74" s="57">
        <f>入力!N79</f>
        <v>0</v>
      </c>
      <c r="N74" s="57" t="str">
        <f>入力!O79&amp;入力!P79</f>
        <v/>
      </c>
      <c r="O74" s="57" t="str">
        <f>入力!Q79&amp;入力!R79</f>
        <v/>
      </c>
    </row>
    <row r="75" spans="1:15">
      <c r="A75" s="56" t="str">
        <f>IF(B75=0,"",入力!$B$3)</f>
        <v/>
      </c>
      <c r="B75" s="56">
        <f>入力!B80</f>
        <v>0</v>
      </c>
      <c r="C75" s="56">
        <f>IF(入力!H80="男",1,IF(入力!H80="女",2,0))</f>
        <v>0</v>
      </c>
      <c r="D75" s="57" t="str">
        <f>入力!C80&amp;" "&amp;入力!D80</f>
        <v xml:space="preserve"> </v>
      </c>
      <c r="E75" s="57" t="str">
        <f>入力!E80&amp;" "&amp;入力!F80</f>
        <v xml:space="preserve"> </v>
      </c>
      <c r="F75" s="56" t="str">
        <f>IF(B75=0,"",入力!$C$3)</f>
        <v/>
      </c>
      <c r="G75" s="57">
        <f>入力!G80</f>
        <v>0</v>
      </c>
      <c r="H75" s="57">
        <f>入力!I80</f>
        <v>0</v>
      </c>
      <c r="I75" s="57">
        <f>入力!J80</f>
        <v>0</v>
      </c>
      <c r="J75" s="57">
        <f>入力!K80</f>
        <v>0</v>
      </c>
      <c r="K75" s="57">
        <f>入力!L80</f>
        <v>0</v>
      </c>
      <c r="L75" s="57">
        <f>入力!M80</f>
        <v>0</v>
      </c>
      <c r="M75" s="57">
        <f>入力!N80</f>
        <v>0</v>
      </c>
      <c r="N75" s="57" t="str">
        <f>入力!O80&amp;入力!P80</f>
        <v/>
      </c>
      <c r="O75" s="57" t="str">
        <f>入力!Q80&amp;入力!R80</f>
        <v/>
      </c>
    </row>
    <row r="76" spans="1:15">
      <c r="A76" s="56" t="str">
        <f>IF(B76=0,"",入力!$B$3)</f>
        <v/>
      </c>
      <c r="B76" s="56">
        <f>入力!B81</f>
        <v>0</v>
      </c>
      <c r="C76" s="56">
        <f>IF(入力!H81="男",1,IF(入力!H81="女",2,0))</f>
        <v>0</v>
      </c>
      <c r="D76" s="57" t="str">
        <f>入力!C81&amp;" "&amp;入力!D81</f>
        <v xml:space="preserve"> </v>
      </c>
      <c r="E76" s="57" t="str">
        <f>入力!E81&amp;" "&amp;入力!F81</f>
        <v xml:space="preserve"> </v>
      </c>
      <c r="F76" s="56" t="str">
        <f>IF(B76=0,"",入力!$C$3)</f>
        <v/>
      </c>
      <c r="G76" s="57">
        <f>入力!G81</f>
        <v>0</v>
      </c>
      <c r="H76" s="57">
        <f>入力!I81</f>
        <v>0</v>
      </c>
      <c r="I76" s="57">
        <f>入力!J81</f>
        <v>0</v>
      </c>
      <c r="J76" s="57">
        <f>入力!K81</f>
        <v>0</v>
      </c>
      <c r="K76" s="57">
        <f>入力!L81</f>
        <v>0</v>
      </c>
      <c r="L76" s="57">
        <f>入力!M81</f>
        <v>0</v>
      </c>
      <c r="M76" s="57">
        <f>入力!N81</f>
        <v>0</v>
      </c>
      <c r="N76" s="57" t="str">
        <f>入力!O81&amp;入力!P81</f>
        <v/>
      </c>
      <c r="O76" s="57" t="str">
        <f>入力!Q81&amp;入力!R81</f>
        <v/>
      </c>
    </row>
    <row r="77" spans="1:15">
      <c r="A77" s="56" t="str">
        <f>IF(B77=0,"",入力!$B$3)</f>
        <v/>
      </c>
      <c r="B77" s="56">
        <f>入力!B82</f>
        <v>0</v>
      </c>
      <c r="C77" s="56">
        <f>IF(入力!H82="男",1,IF(入力!H82="女",2,0))</f>
        <v>0</v>
      </c>
      <c r="D77" s="57" t="str">
        <f>入力!C82&amp;" "&amp;入力!D82</f>
        <v xml:space="preserve"> </v>
      </c>
      <c r="E77" s="57" t="str">
        <f>入力!E82&amp;" "&amp;入力!F82</f>
        <v xml:space="preserve"> </v>
      </c>
      <c r="F77" s="56" t="str">
        <f>IF(B77=0,"",入力!$C$3)</f>
        <v/>
      </c>
      <c r="G77" s="57">
        <f>入力!G82</f>
        <v>0</v>
      </c>
      <c r="H77" s="57">
        <f>入力!I82</f>
        <v>0</v>
      </c>
      <c r="I77" s="57">
        <f>入力!J82</f>
        <v>0</v>
      </c>
      <c r="J77" s="57">
        <f>入力!K82</f>
        <v>0</v>
      </c>
      <c r="K77" s="57">
        <f>入力!L82</f>
        <v>0</v>
      </c>
      <c r="L77" s="57">
        <f>入力!M82</f>
        <v>0</v>
      </c>
      <c r="M77" s="57">
        <f>入力!N82</f>
        <v>0</v>
      </c>
      <c r="N77" s="57" t="str">
        <f>入力!O82&amp;入力!P82</f>
        <v/>
      </c>
      <c r="O77" s="57" t="str">
        <f>入力!Q82&amp;入力!R82</f>
        <v/>
      </c>
    </row>
    <row r="78" spans="1:15">
      <c r="A78" s="56" t="str">
        <f>IF(B78=0,"",入力!$B$3)</f>
        <v/>
      </c>
      <c r="B78" s="56">
        <f>入力!B83</f>
        <v>0</v>
      </c>
      <c r="C78" s="56">
        <f>IF(入力!H83="男",1,IF(入力!H83="女",2,0))</f>
        <v>0</v>
      </c>
      <c r="D78" s="57" t="str">
        <f>入力!C83&amp;" "&amp;入力!D83</f>
        <v xml:space="preserve"> </v>
      </c>
      <c r="E78" s="57" t="str">
        <f>入力!E83&amp;" "&amp;入力!F83</f>
        <v xml:space="preserve"> </v>
      </c>
      <c r="F78" s="56" t="str">
        <f>IF(B78=0,"",入力!$C$3)</f>
        <v/>
      </c>
      <c r="G78" s="57">
        <f>入力!G83</f>
        <v>0</v>
      </c>
      <c r="H78" s="57">
        <f>入力!I83</f>
        <v>0</v>
      </c>
      <c r="I78" s="57">
        <f>入力!J83</f>
        <v>0</v>
      </c>
      <c r="J78" s="57">
        <f>入力!K83</f>
        <v>0</v>
      </c>
      <c r="K78" s="57">
        <f>入力!L83</f>
        <v>0</v>
      </c>
      <c r="L78" s="57">
        <f>入力!M83</f>
        <v>0</v>
      </c>
      <c r="M78" s="57">
        <f>入力!N83</f>
        <v>0</v>
      </c>
      <c r="N78" s="57" t="str">
        <f>入力!O83&amp;入力!P83</f>
        <v/>
      </c>
      <c r="O78" s="57" t="str">
        <f>入力!Q83&amp;入力!R83</f>
        <v/>
      </c>
    </row>
    <row r="79" spans="1:15">
      <c r="A79" s="56" t="str">
        <f>IF(B79=0,"",入力!$B$3)</f>
        <v/>
      </c>
      <c r="B79" s="56">
        <f>入力!B84</f>
        <v>0</v>
      </c>
      <c r="C79" s="56">
        <f>IF(入力!H84="男",1,IF(入力!H84="女",2,0))</f>
        <v>0</v>
      </c>
      <c r="D79" s="57" t="str">
        <f>入力!C84&amp;" "&amp;入力!D84</f>
        <v xml:space="preserve"> </v>
      </c>
      <c r="E79" s="57" t="str">
        <f>入力!E84&amp;" "&amp;入力!F84</f>
        <v xml:space="preserve"> </v>
      </c>
      <c r="F79" s="56" t="str">
        <f>IF(B79=0,"",入力!$C$3)</f>
        <v/>
      </c>
      <c r="G79" s="57">
        <f>入力!G84</f>
        <v>0</v>
      </c>
      <c r="H79" s="57">
        <f>入力!I84</f>
        <v>0</v>
      </c>
      <c r="I79" s="57">
        <f>入力!J84</f>
        <v>0</v>
      </c>
      <c r="J79" s="57">
        <f>入力!K84</f>
        <v>0</v>
      </c>
      <c r="K79" s="57">
        <f>入力!L84</f>
        <v>0</v>
      </c>
      <c r="L79" s="57">
        <f>入力!M84</f>
        <v>0</v>
      </c>
      <c r="M79" s="57">
        <f>入力!N84</f>
        <v>0</v>
      </c>
      <c r="N79" s="57" t="str">
        <f>入力!O84&amp;入力!P84</f>
        <v/>
      </c>
      <c r="O79" s="57" t="str">
        <f>入力!Q84&amp;入力!R84</f>
        <v/>
      </c>
    </row>
    <row r="80" spans="1:15">
      <c r="A80" s="56" t="str">
        <f>IF(B80=0,"",入力!$B$3)</f>
        <v/>
      </c>
      <c r="B80" s="56">
        <f>入力!B85</f>
        <v>0</v>
      </c>
      <c r="C80" s="56">
        <f>IF(入力!H85="男",1,IF(入力!H85="女",2,0))</f>
        <v>0</v>
      </c>
      <c r="D80" s="57" t="str">
        <f>入力!C85&amp;" "&amp;入力!D85</f>
        <v xml:space="preserve"> </v>
      </c>
      <c r="E80" s="57" t="str">
        <f>入力!E85&amp;" "&amp;入力!F85</f>
        <v xml:space="preserve"> </v>
      </c>
      <c r="F80" s="56" t="str">
        <f>IF(B80=0,"",入力!$C$3)</f>
        <v/>
      </c>
      <c r="G80" s="57">
        <f>入力!G85</f>
        <v>0</v>
      </c>
      <c r="H80" s="57">
        <f>入力!I85</f>
        <v>0</v>
      </c>
      <c r="I80" s="57">
        <f>入力!J85</f>
        <v>0</v>
      </c>
      <c r="J80" s="57">
        <f>入力!K85</f>
        <v>0</v>
      </c>
      <c r="K80" s="57">
        <f>入力!L85</f>
        <v>0</v>
      </c>
      <c r="L80" s="57">
        <f>入力!M85</f>
        <v>0</v>
      </c>
      <c r="M80" s="57">
        <f>入力!N85</f>
        <v>0</v>
      </c>
      <c r="N80" s="57" t="str">
        <f>入力!O85&amp;入力!P85</f>
        <v/>
      </c>
      <c r="O80" s="57" t="str">
        <f>入力!Q85&amp;入力!R85</f>
        <v/>
      </c>
    </row>
    <row r="81" spans="1:15">
      <c r="A81" s="56" t="str">
        <f>IF(B81=0,"",入力!$B$3)</f>
        <v/>
      </c>
      <c r="B81" s="56">
        <f>入力!B86</f>
        <v>0</v>
      </c>
      <c r="C81" s="56">
        <f>IF(入力!H86="男",1,IF(入力!H86="女",2,0))</f>
        <v>0</v>
      </c>
      <c r="D81" s="57" t="str">
        <f>入力!C86&amp;" "&amp;入力!D86</f>
        <v xml:space="preserve"> </v>
      </c>
      <c r="E81" s="57" t="str">
        <f>入力!E86&amp;" "&amp;入力!F86</f>
        <v xml:space="preserve"> </v>
      </c>
      <c r="F81" s="56" t="str">
        <f>IF(B81=0,"",入力!$C$3)</f>
        <v/>
      </c>
      <c r="G81" s="57">
        <f>入力!G86</f>
        <v>0</v>
      </c>
      <c r="H81" s="57">
        <f>入力!I86</f>
        <v>0</v>
      </c>
      <c r="I81" s="57">
        <f>入力!J86</f>
        <v>0</v>
      </c>
      <c r="J81" s="57">
        <f>入力!K86</f>
        <v>0</v>
      </c>
      <c r="K81" s="57">
        <f>入力!L86</f>
        <v>0</v>
      </c>
      <c r="L81" s="57">
        <f>入力!M86</f>
        <v>0</v>
      </c>
      <c r="M81" s="57">
        <f>入力!N86</f>
        <v>0</v>
      </c>
      <c r="N81" s="57" t="str">
        <f>入力!O86&amp;入力!P86</f>
        <v/>
      </c>
      <c r="O81" s="57" t="str">
        <f>入力!Q86&amp;入力!R86</f>
        <v/>
      </c>
    </row>
    <row r="82" spans="1:15">
      <c r="A82" s="56" t="str">
        <f>IF(B82=0,"",入力!$B$3)</f>
        <v/>
      </c>
      <c r="B82" s="56">
        <f>入力!B87</f>
        <v>0</v>
      </c>
      <c r="C82" s="56">
        <f>IF(入力!H87="男",1,IF(入力!H87="女",2,0))</f>
        <v>0</v>
      </c>
      <c r="D82" s="57" t="str">
        <f>入力!C87&amp;" "&amp;入力!D87</f>
        <v xml:space="preserve"> </v>
      </c>
      <c r="E82" s="57" t="str">
        <f>入力!E87&amp;" "&amp;入力!F87</f>
        <v xml:space="preserve"> </v>
      </c>
      <c r="F82" s="56" t="str">
        <f>IF(B82=0,"",入力!$C$3)</f>
        <v/>
      </c>
      <c r="G82" s="57">
        <f>入力!G87</f>
        <v>0</v>
      </c>
      <c r="H82" s="57">
        <f>入力!I87</f>
        <v>0</v>
      </c>
      <c r="I82" s="57">
        <f>入力!J87</f>
        <v>0</v>
      </c>
      <c r="J82" s="57">
        <f>入力!K87</f>
        <v>0</v>
      </c>
      <c r="K82" s="57">
        <f>入力!L87</f>
        <v>0</v>
      </c>
      <c r="L82" s="57">
        <f>入力!M87</f>
        <v>0</v>
      </c>
      <c r="M82" s="57">
        <f>入力!N87</f>
        <v>0</v>
      </c>
      <c r="N82" s="57" t="str">
        <f>入力!O87&amp;入力!P87</f>
        <v/>
      </c>
      <c r="O82" s="57" t="str">
        <f>入力!Q87&amp;入力!R87</f>
        <v/>
      </c>
    </row>
    <row r="83" spans="1:15">
      <c r="A83" s="56" t="str">
        <f>IF(B83=0,"",入力!$B$3)</f>
        <v/>
      </c>
      <c r="B83" s="56">
        <f>入力!B88</f>
        <v>0</v>
      </c>
      <c r="C83" s="56">
        <f>IF(入力!H88="男",1,IF(入力!H88="女",2,0))</f>
        <v>0</v>
      </c>
      <c r="D83" s="57" t="str">
        <f>入力!C88&amp;" "&amp;入力!D88</f>
        <v xml:space="preserve"> </v>
      </c>
      <c r="E83" s="57" t="str">
        <f>入力!E88&amp;" "&amp;入力!F88</f>
        <v xml:space="preserve"> </v>
      </c>
      <c r="F83" s="56" t="str">
        <f>IF(B83=0,"",入力!$C$3)</f>
        <v/>
      </c>
      <c r="G83" s="57">
        <f>入力!G88</f>
        <v>0</v>
      </c>
      <c r="H83" s="57">
        <f>入力!I88</f>
        <v>0</v>
      </c>
      <c r="I83" s="57">
        <f>入力!J88</f>
        <v>0</v>
      </c>
      <c r="J83" s="57">
        <f>入力!K88</f>
        <v>0</v>
      </c>
      <c r="K83" s="57">
        <f>入力!L88</f>
        <v>0</v>
      </c>
      <c r="L83" s="57">
        <f>入力!M88</f>
        <v>0</v>
      </c>
      <c r="M83" s="57">
        <f>入力!N88</f>
        <v>0</v>
      </c>
      <c r="N83" s="57" t="str">
        <f>入力!O88&amp;入力!P88</f>
        <v/>
      </c>
      <c r="O83" s="57" t="str">
        <f>入力!Q88&amp;入力!R88</f>
        <v/>
      </c>
    </row>
    <row r="84" spans="1:15">
      <c r="A84" s="56" t="str">
        <f>IF(B84=0,"",入力!$B$3)</f>
        <v/>
      </c>
      <c r="B84" s="56">
        <f>入力!B89</f>
        <v>0</v>
      </c>
      <c r="C84" s="56">
        <f>IF(入力!H89="男",1,IF(入力!H89="女",2,0))</f>
        <v>0</v>
      </c>
      <c r="D84" s="57" t="str">
        <f>入力!C89&amp;" "&amp;入力!D89</f>
        <v xml:space="preserve"> </v>
      </c>
      <c r="E84" s="57" t="str">
        <f>入力!E89&amp;" "&amp;入力!F89</f>
        <v xml:space="preserve"> </v>
      </c>
      <c r="F84" s="56" t="str">
        <f>IF(B84=0,"",入力!$C$3)</f>
        <v/>
      </c>
      <c r="G84" s="57">
        <f>入力!G89</f>
        <v>0</v>
      </c>
      <c r="H84" s="57">
        <f>入力!I89</f>
        <v>0</v>
      </c>
      <c r="I84" s="57">
        <f>入力!J89</f>
        <v>0</v>
      </c>
      <c r="J84" s="57">
        <f>入力!K89</f>
        <v>0</v>
      </c>
      <c r="K84" s="57">
        <f>入力!L89</f>
        <v>0</v>
      </c>
      <c r="L84" s="57">
        <f>入力!M89</f>
        <v>0</v>
      </c>
      <c r="M84" s="57">
        <f>入力!N89</f>
        <v>0</v>
      </c>
      <c r="N84" s="57" t="str">
        <f>入力!O89&amp;入力!P89</f>
        <v/>
      </c>
      <c r="O84" s="57" t="str">
        <f>入力!Q89&amp;入力!R89</f>
        <v/>
      </c>
    </row>
    <row r="85" spans="1:15">
      <c r="A85" s="56" t="str">
        <f>IF(B85=0,"",入力!$B$3)</f>
        <v/>
      </c>
      <c r="B85" s="56">
        <f>入力!B90</f>
        <v>0</v>
      </c>
      <c r="C85" s="56">
        <f>IF(入力!H90="男",1,IF(入力!H90="女",2,0))</f>
        <v>0</v>
      </c>
      <c r="D85" s="57" t="str">
        <f>入力!C90&amp;" "&amp;入力!D90</f>
        <v xml:space="preserve"> </v>
      </c>
      <c r="E85" s="57" t="str">
        <f>入力!E90&amp;" "&amp;入力!F90</f>
        <v xml:space="preserve"> </v>
      </c>
      <c r="F85" s="56" t="str">
        <f>IF(B85=0,"",入力!$C$3)</f>
        <v/>
      </c>
      <c r="G85" s="57">
        <f>入力!G90</f>
        <v>0</v>
      </c>
      <c r="H85" s="57">
        <f>入力!I90</f>
        <v>0</v>
      </c>
      <c r="I85" s="57">
        <f>入力!J90</f>
        <v>0</v>
      </c>
      <c r="J85" s="57">
        <f>入力!K90</f>
        <v>0</v>
      </c>
      <c r="K85" s="57">
        <f>入力!L90</f>
        <v>0</v>
      </c>
      <c r="L85" s="57">
        <f>入力!M90</f>
        <v>0</v>
      </c>
      <c r="M85" s="57">
        <f>入力!N90</f>
        <v>0</v>
      </c>
      <c r="N85" s="57" t="str">
        <f>入力!O90&amp;入力!P90</f>
        <v/>
      </c>
      <c r="O85" s="57" t="str">
        <f>入力!Q90&amp;入力!R90</f>
        <v/>
      </c>
    </row>
    <row r="86" spans="1:15">
      <c r="A86" s="56" t="str">
        <f>IF(B86=0,"",入力!$B$3)</f>
        <v/>
      </c>
      <c r="B86" s="56">
        <f>入力!B91</f>
        <v>0</v>
      </c>
      <c r="C86" s="56">
        <f>IF(入力!H91="男",1,IF(入力!H91="女",2,0))</f>
        <v>0</v>
      </c>
      <c r="D86" s="57" t="str">
        <f>入力!C91&amp;" "&amp;入力!D91</f>
        <v xml:space="preserve"> </v>
      </c>
      <c r="E86" s="57" t="str">
        <f>入力!E91&amp;" "&amp;入力!F91</f>
        <v xml:space="preserve"> </v>
      </c>
      <c r="F86" s="56" t="str">
        <f>IF(B86=0,"",入力!$C$3)</f>
        <v/>
      </c>
      <c r="G86" s="57">
        <f>入力!G91</f>
        <v>0</v>
      </c>
      <c r="H86" s="57">
        <f>入力!I91</f>
        <v>0</v>
      </c>
      <c r="I86" s="57">
        <f>入力!J91</f>
        <v>0</v>
      </c>
      <c r="J86" s="57">
        <f>入力!K91</f>
        <v>0</v>
      </c>
      <c r="K86" s="57">
        <f>入力!L91</f>
        <v>0</v>
      </c>
      <c r="L86" s="57">
        <f>入力!M91</f>
        <v>0</v>
      </c>
      <c r="M86" s="57">
        <f>入力!N91</f>
        <v>0</v>
      </c>
      <c r="N86" s="57" t="str">
        <f>入力!O91&amp;入力!P91</f>
        <v/>
      </c>
      <c r="O86" s="57" t="str">
        <f>入力!Q91&amp;入力!R91</f>
        <v/>
      </c>
    </row>
    <row r="87" spans="1:15">
      <c r="A87" s="56" t="str">
        <f>IF(B87=0,"",入力!$B$3)</f>
        <v/>
      </c>
      <c r="B87" s="56">
        <f>入力!B92</f>
        <v>0</v>
      </c>
      <c r="C87" s="56">
        <f>IF(入力!H92="男",1,IF(入力!H92="女",2,0))</f>
        <v>0</v>
      </c>
      <c r="D87" s="57" t="str">
        <f>入力!C92&amp;" "&amp;入力!D92</f>
        <v xml:space="preserve"> </v>
      </c>
      <c r="E87" s="57" t="str">
        <f>入力!E92&amp;" "&amp;入力!F92</f>
        <v xml:space="preserve"> </v>
      </c>
      <c r="F87" s="56" t="str">
        <f>IF(B87=0,"",入力!$C$3)</f>
        <v/>
      </c>
      <c r="G87" s="57">
        <f>入力!G92</f>
        <v>0</v>
      </c>
      <c r="H87" s="57">
        <f>入力!I92</f>
        <v>0</v>
      </c>
      <c r="I87" s="57">
        <f>入力!J92</f>
        <v>0</v>
      </c>
      <c r="J87" s="57">
        <f>入力!K92</f>
        <v>0</v>
      </c>
      <c r="K87" s="57">
        <f>入力!L92</f>
        <v>0</v>
      </c>
      <c r="L87" s="57">
        <f>入力!M92</f>
        <v>0</v>
      </c>
      <c r="M87" s="57">
        <f>入力!N92</f>
        <v>0</v>
      </c>
      <c r="N87" s="57" t="str">
        <f>入力!O92&amp;入力!P92</f>
        <v/>
      </c>
      <c r="O87" s="57" t="str">
        <f>入力!Q92&amp;入力!R92</f>
        <v/>
      </c>
    </row>
    <row r="88" spans="1:15">
      <c r="A88" s="56" t="str">
        <f>IF(B88=0,"",入力!$B$3)</f>
        <v/>
      </c>
      <c r="B88" s="56">
        <f>入力!B93</f>
        <v>0</v>
      </c>
      <c r="C88" s="56">
        <f>IF(入力!H93="男",1,IF(入力!H93="女",2,0))</f>
        <v>0</v>
      </c>
      <c r="D88" s="57" t="str">
        <f>入力!C93&amp;" "&amp;入力!D93</f>
        <v xml:space="preserve"> </v>
      </c>
      <c r="E88" s="57" t="str">
        <f>入力!E93&amp;" "&amp;入力!F93</f>
        <v xml:space="preserve"> </v>
      </c>
      <c r="F88" s="56" t="str">
        <f>IF(B88=0,"",入力!$C$3)</f>
        <v/>
      </c>
      <c r="G88" s="57">
        <f>入力!G93</f>
        <v>0</v>
      </c>
      <c r="H88" s="57">
        <f>入力!I93</f>
        <v>0</v>
      </c>
      <c r="I88" s="57">
        <f>入力!J93</f>
        <v>0</v>
      </c>
      <c r="J88" s="57">
        <f>入力!K93</f>
        <v>0</v>
      </c>
      <c r="K88" s="57">
        <f>入力!L93</f>
        <v>0</v>
      </c>
      <c r="L88" s="57">
        <f>入力!M93</f>
        <v>0</v>
      </c>
      <c r="M88" s="57">
        <f>入力!N93</f>
        <v>0</v>
      </c>
      <c r="N88" s="57" t="str">
        <f>入力!O93&amp;入力!P93</f>
        <v/>
      </c>
      <c r="O88" s="57" t="str">
        <f>入力!Q93&amp;入力!R93</f>
        <v/>
      </c>
    </row>
    <row r="89" spans="1:15">
      <c r="A89" s="56" t="str">
        <f>IF(B89=0,"",入力!$B$3)</f>
        <v/>
      </c>
      <c r="B89" s="56">
        <f>入力!B94</f>
        <v>0</v>
      </c>
      <c r="C89" s="56">
        <f>IF(入力!H94="男",1,IF(入力!H94="女",2,0))</f>
        <v>0</v>
      </c>
      <c r="D89" s="57" t="str">
        <f>入力!C94&amp;" "&amp;入力!D94</f>
        <v xml:space="preserve"> </v>
      </c>
      <c r="E89" s="57" t="str">
        <f>入力!E94&amp;" "&amp;入力!F94</f>
        <v xml:space="preserve"> </v>
      </c>
      <c r="F89" s="56" t="str">
        <f>IF(B89=0,"",入力!$C$3)</f>
        <v/>
      </c>
      <c r="G89" s="57">
        <f>入力!G94</f>
        <v>0</v>
      </c>
      <c r="H89" s="57">
        <f>入力!I94</f>
        <v>0</v>
      </c>
      <c r="I89" s="57">
        <f>入力!J94</f>
        <v>0</v>
      </c>
      <c r="J89" s="57">
        <f>入力!K94</f>
        <v>0</v>
      </c>
      <c r="K89" s="57">
        <f>入力!L94</f>
        <v>0</v>
      </c>
      <c r="L89" s="57">
        <f>入力!M94</f>
        <v>0</v>
      </c>
      <c r="M89" s="57">
        <f>入力!N94</f>
        <v>0</v>
      </c>
      <c r="N89" s="57" t="str">
        <f>入力!O94&amp;入力!P94</f>
        <v/>
      </c>
      <c r="O89" s="57" t="str">
        <f>入力!Q94&amp;入力!R94</f>
        <v/>
      </c>
    </row>
    <row r="90" spans="1:15">
      <c r="A90" s="56" t="str">
        <f>IF(B90=0,"",入力!$B$3)</f>
        <v/>
      </c>
      <c r="B90" s="56">
        <f>入力!B95</f>
        <v>0</v>
      </c>
      <c r="C90" s="56">
        <f>IF(入力!H95="男",1,IF(入力!H95="女",2,0))</f>
        <v>0</v>
      </c>
      <c r="D90" s="57" t="str">
        <f>入力!C95&amp;" "&amp;入力!D95</f>
        <v xml:space="preserve"> </v>
      </c>
      <c r="E90" s="57" t="str">
        <f>入力!E95&amp;" "&amp;入力!F95</f>
        <v xml:space="preserve"> </v>
      </c>
      <c r="F90" s="56" t="str">
        <f>IF(B90=0,"",入力!$C$3)</f>
        <v/>
      </c>
      <c r="G90" s="57">
        <f>入力!G95</f>
        <v>0</v>
      </c>
      <c r="H90" s="57">
        <f>入力!I95</f>
        <v>0</v>
      </c>
      <c r="I90" s="57">
        <f>入力!J95</f>
        <v>0</v>
      </c>
      <c r="J90" s="57">
        <f>入力!K95</f>
        <v>0</v>
      </c>
      <c r="K90" s="57">
        <f>入力!L95</f>
        <v>0</v>
      </c>
      <c r="L90" s="57">
        <f>入力!M95</f>
        <v>0</v>
      </c>
      <c r="M90" s="57">
        <f>入力!N95</f>
        <v>0</v>
      </c>
      <c r="N90" s="57" t="str">
        <f>入力!O95&amp;入力!P95</f>
        <v/>
      </c>
      <c r="O90" s="57" t="str">
        <f>入力!Q95&amp;入力!R95</f>
        <v/>
      </c>
    </row>
    <row r="91" spans="1:15">
      <c r="A91" s="56" t="str">
        <f>IF(B91=0,"",入力!$B$3)</f>
        <v/>
      </c>
      <c r="B91" s="56">
        <f>入力!B96</f>
        <v>0</v>
      </c>
      <c r="C91" s="56">
        <f>IF(入力!H96="男",1,IF(入力!H96="女",2,0))</f>
        <v>0</v>
      </c>
      <c r="D91" s="57" t="str">
        <f>入力!C96&amp;" "&amp;入力!D96</f>
        <v xml:space="preserve"> </v>
      </c>
      <c r="E91" s="57" t="str">
        <f>入力!E96&amp;" "&amp;入力!F96</f>
        <v xml:space="preserve"> </v>
      </c>
      <c r="F91" s="56" t="str">
        <f>IF(B91=0,"",入力!$C$3)</f>
        <v/>
      </c>
      <c r="G91" s="57">
        <f>入力!G96</f>
        <v>0</v>
      </c>
      <c r="H91" s="57">
        <f>入力!I96</f>
        <v>0</v>
      </c>
      <c r="I91" s="57">
        <f>入力!J96</f>
        <v>0</v>
      </c>
      <c r="J91" s="57">
        <f>入力!K96</f>
        <v>0</v>
      </c>
      <c r="K91" s="57">
        <f>入力!L96</f>
        <v>0</v>
      </c>
      <c r="L91" s="57">
        <f>入力!M96</f>
        <v>0</v>
      </c>
      <c r="M91" s="57">
        <f>入力!N96</f>
        <v>0</v>
      </c>
      <c r="N91" s="57" t="str">
        <f>入力!O96&amp;入力!P96</f>
        <v/>
      </c>
      <c r="O91" s="57" t="str">
        <f>入力!Q96&amp;入力!R96</f>
        <v/>
      </c>
    </row>
    <row r="92" spans="1:15">
      <c r="A92" s="56" t="str">
        <f>IF(B92=0,"",入力!$B$3)</f>
        <v/>
      </c>
      <c r="B92" s="56">
        <f>入力!B97</f>
        <v>0</v>
      </c>
      <c r="C92" s="56">
        <f>IF(入力!H97="男",1,IF(入力!H97="女",2,0))</f>
        <v>0</v>
      </c>
      <c r="D92" s="57" t="str">
        <f>入力!C97&amp;" "&amp;入力!D97</f>
        <v xml:space="preserve"> </v>
      </c>
      <c r="E92" s="57" t="str">
        <f>入力!E97&amp;" "&amp;入力!F97</f>
        <v xml:space="preserve"> </v>
      </c>
      <c r="F92" s="56" t="str">
        <f>IF(B92=0,"",入力!$C$3)</f>
        <v/>
      </c>
      <c r="G92" s="57">
        <f>入力!G97</f>
        <v>0</v>
      </c>
      <c r="H92" s="57">
        <f>入力!I97</f>
        <v>0</v>
      </c>
      <c r="I92" s="57">
        <f>入力!J97</f>
        <v>0</v>
      </c>
      <c r="J92" s="57">
        <f>入力!K97</f>
        <v>0</v>
      </c>
      <c r="K92" s="57">
        <f>入力!L97</f>
        <v>0</v>
      </c>
      <c r="L92" s="57">
        <f>入力!M97</f>
        <v>0</v>
      </c>
      <c r="M92" s="57">
        <f>入力!N97</f>
        <v>0</v>
      </c>
      <c r="N92" s="57" t="str">
        <f>入力!O97&amp;入力!P97</f>
        <v/>
      </c>
      <c r="O92" s="57" t="str">
        <f>入力!Q97&amp;入力!R97</f>
        <v/>
      </c>
    </row>
    <row r="93" spans="1:15">
      <c r="A93" s="56" t="str">
        <f>IF(B93=0,"",入力!$B$3)</f>
        <v/>
      </c>
      <c r="B93" s="56">
        <f>入力!B98</f>
        <v>0</v>
      </c>
      <c r="C93" s="56">
        <f>IF(入力!H98="男",1,IF(入力!H98="女",2,0))</f>
        <v>0</v>
      </c>
      <c r="D93" s="57" t="str">
        <f>入力!C98&amp;" "&amp;入力!D98</f>
        <v xml:space="preserve"> </v>
      </c>
      <c r="E93" s="57" t="str">
        <f>入力!E98&amp;" "&amp;入力!F98</f>
        <v xml:space="preserve"> </v>
      </c>
      <c r="F93" s="56" t="str">
        <f>IF(B93=0,"",入力!$C$3)</f>
        <v/>
      </c>
      <c r="G93" s="57">
        <f>入力!G98</f>
        <v>0</v>
      </c>
      <c r="H93" s="57">
        <f>入力!I98</f>
        <v>0</v>
      </c>
      <c r="I93" s="57">
        <f>入力!J98</f>
        <v>0</v>
      </c>
      <c r="J93" s="57">
        <f>入力!K98</f>
        <v>0</v>
      </c>
      <c r="K93" s="57">
        <f>入力!L98</f>
        <v>0</v>
      </c>
      <c r="L93" s="57">
        <f>入力!M98</f>
        <v>0</v>
      </c>
      <c r="M93" s="57">
        <f>入力!N98</f>
        <v>0</v>
      </c>
      <c r="N93" s="57" t="str">
        <f>入力!O98&amp;入力!P98</f>
        <v/>
      </c>
      <c r="O93" s="57" t="str">
        <f>入力!Q98&amp;入力!R98</f>
        <v/>
      </c>
    </row>
    <row r="94" spans="1:15">
      <c r="A94" s="56" t="str">
        <f>IF(B94=0,"",入力!$B$3)</f>
        <v/>
      </c>
      <c r="B94" s="56">
        <f>入力!B99</f>
        <v>0</v>
      </c>
      <c r="C94" s="56">
        <f>IF(入力!H99="男",1,IF(入力!H99="女",2,0))</f>
        <v>0</v>
      </c>
      <c r="D94" s="57" t="str">
        <f>入力!C99&amp;" "&amp;入力!D99</f>
        <v xml:space="preserve"> </v>
      </c>
      <c r="E94" s="57" t="str">
        <f>入力!E99&amp;" "&amp;入力!F99</f>
        <v xml:space="preserve"> </v>
      </c>
      <c r="F94" s="56" t="str">
        <f>IF(B94=0,"",入力!$C$3)</f>
        <v/>
      </c>
      <c r="G94" s="57">
        <f>入力!G99</f>
        <v>0</v>
      </c>
      <c r="H94" s="57">
        <f>入力!I99</f>
        <v>0</v>
      </c>
      <c r="I94" s="57">
        <f>入力!J99</f>
        <v>0</v>
      </c>
      <c r="J94" s="57">
        <f>入力!K99</f>
        <v>0</v>
      </c>
      <c r="K94" s="57">
        <f>入力!L99</f>
        <v>0</v>
      </c>
      <c r="L94" s="57">
        <f>入力!M99</f>
        <v>0</v>
      </c>
      <c r="M94" s="57">
        <f>入力!N99</f>
        <v>0</v>
      </c>
      <c r="N94" s="57" t="str">
        <f>入力!O99&amp;入力!P99</f>
        <v/>
      </c>
      <c r="O94" s="57" t="str">
        <f>入力!Q99&amp;入力!R99</f>
        <v/>
      </c>
    </row>
    <row r="95" spans="1:15">
      <c r="A95" s="56" t="str">
        <f>IF(B95=0,"",入力!$B$3)</f>
        <v/>
      </c>
      <c r="B95" s="56">
        <f>入力!B100</f>
        <v>0</v>
      </c>
      <c r="C95" s="56">
        <f>IF(入力!H100="男",1,IF(入力!H100="女",2,0))</f>
        <v>0</v>
      </c>
      <c r="D95" s="57" t="str">
        <f>入力!C100&amp;" "&amp;入力!D100</f>
        <v xml:space="preserve"> </v>
      </c>
      <c r="E95" s="57" t="str">
        <f>入力!E100&amp;" "&amp;入力!F100</f>
        <v xml:space="preserve"> </v>
      </c>
      <c r="F95" s="56" t="str">
        <f>IF(B95=0,"",入力!$C$3)</f>
        <v/>
      </c>
      <c r="G95" s="57">
        <f>入力!G100</f>
        <v>0</v>
      </c>
      <c r="H95" s="57">
        <f>入力!I100</f>
        <v>0</v>
      </c>
      <c r="I95" s="57">
        <f>入力!J100</f>
        <v>0</v>
      </c>
      <c r="J95" s="57">
        <f>入力!K100</f>
        <v>0</v>
      </c>
      <c r="K95" s="57">
        <f>入力!L100</f>
        <v>0</v>
      </c>
      <c r="L95" s="57">
        <f>入力!M100</f>
        <v>0</v>
      </c>
      <c r="M95" s="57">
        <f>入力!N100</f>
        <v>0</v>
      </c>
      <c r="N95" s="57" t="str">
        <f>入力!O100&amp;入力!P100</f>
        <v/>
      </c>
      <c r="O95" s="57" t="str">
        <f>入力!Q100&amp;入力!R100</f>
        <v/>
      </c>
    </row>
    <row r="96" spans="1:15">
      <c r="A96" s="56" t="str">
        <f>IF(B96=0,"",入力!$B$3)</f>
        <v/>
      </c>
      <c r="B96" s="56">
        <f>入力!B101</f>
        <v>0</v>
      </c>
      <c r="C96" s="56">
        <f>IF(入力!H101="男",1,IF(入力!H101="女",2,0))</f>
        <v>0</v>
      </c>
      <c r="D96" s="57" t="str">
        <f>入力!C101&amp;" "&amp;入力!D101</f>
        <v xml:space="preserve"> </v>
      </c>
      <c r="E96" s="57" t="str">
        <f>入力!E101&amp;" "&amp;入力!F101</f>
        <v xml:space="preserve"> </v>
      </c>
      <c r="F96" s="56" t="str">
        <f>IF(B96=0,"",入力!$C$3)</f>
        <v/>
      </c>
      <c r="G96" s="57">
        <f>入力!G101</f>
        <v>0</v>
      </c>
      <c r="H96" s="57">
        <f>入力!I101</f>
        <v>0</v>
      </c>
      <c r="I96" s="57">
        <f>入力!J101</f>
        <v>0</v>
      </c>
      <c r="J96" s="57">
        <f>入力!K101</f>
        <v>0</v>
      </c>
      <c r="K96" s="57">
        <f>入力!L101</f>
        <v>0</v>
      </c>
      <c r="L96" s="57">
        <f>入力!M101</f>
        <v>0</v>
      </c>
      <c r="M96" s="57">
        <f>入力!N101</f>
        <v>0</v>
      </c>
      <c r="N96" s="57" t="str">
        <f>入力!O101&amp;入力!P101</f>
        <v/>
      </c>
      <c r="O96" s="57" t="str">
        <f>入力!Q101&amp;入力!R101</f>
        <v/>
      </c>
    </row>
    <row r="97" spans="1:15">
      <c r="A97" s="56" t="str">
        <f>IF(B97=0,"",入力!$B$3)</f>
        <v/>
      </c>
      <c r="B97" s="56">
        <f>入力!B102</f>
        <v>0</v>
      </c>
      <c r="C97" s="56">
        <f>IF(入力!H102="男",1,IF(入力!H102="女",2,0))</f>
        <v>0</v>
      </c>
      <c r="D97" s="57" t="str">
        <f>入力!C102&amp;" "&amp;入力!D102</f>
        <v xml:space="preserve"> </v>
      </c>
      <c r="E97" s="57" t="str">
        <f>入力!E102&amp;" "&amp;入力!F102</f>
        <v xml:space="preserve"> </v>
      </c>
      <c r="F97" s="56" t="str">
        <f>IF(B97=0,"",入力!$C$3)</f>
        <v/>
      </c>
      <c r="G97" s="57">
        <f>入力!G102</f>
        <v>0</v>
      </c>
      <c r="H97" s="57">
        <f>入力!I102</f>
        <v>0</v>
      </c>
      <c r="I97" s="57">
        <f>入力!J102</f>
        <v>0</v>
      </c>
      <c r="J97" s="57">
        <f>入力!K102</f>
        <v>0</v>
      </c>
      <c r="K97" s="57">
        <f>入力!L102</f>
        <v>0</v>
      </c>
      <c r="L97" s="57">
        <f>入力!M102</f>
        <v>0</v>
      </c>
      <c r="M97" s="57">
        <f>入力!N102</f>
        <v>0</v>
      </c>
      <c r="N97" s="57" t="str">
        <f>入力!O102&amp;入力!P102</f>
        <v/>
      </c>
      <c r="O97" s="57" t="str">
        <f>入力!Q102&amp;入力!R102</f>
        <v/>
      </c>
    </row>
    <row r="98" spans="1:15">
      <c r="A98" s="56" t="str">
        <f>IF(B98=0,"",入力!$B$3)</f>
        <v/>
      </c>
      <c r="B98" s="56">
        <f>入力!B103</f>
        <v>0</v>
      </c>
      <c r="C98" s="56">
        <f>IF(入力!H103="男",1,IF(入力!H103="女",2,0))</f>
        <v>0</v>
      </c>
      <c r="D98" s="57" t="str">
        <f>入力!C103&amp;" "&amp;入力!D103</f>
        <v xml:space="preserve"> </v>
      </c>
      <c r="E98" s="57" t="str">
        <f>入力!E103&amp;" "&amp;入力!F103</f>
        <v xml:space="preserve"> </v>
      </c>
      <c r="F98" s="56" t="str">
        <f>IF(B98=0,"",入力!$C$3)</f>
        <v/>
      </c>
      <c r="G98" s="57">
        <f>入力!G103</f>
        <v>0</v>
      </c>
      <c r="H98" s="57">
        <f>入力!I103</f>
        <v>0</v>
      </c>
      <c r="I98" s="57">
        <f>入力!J103</f>
        <v>0</v>
      </c>
      <c r="J98" s="57">
        <f>入力!K103</f>
        <v>0</v>
      </c>
      <c r="K98" s="57">
        <f>入力!L103</f>
        <v>0</v>
      </c>
      <c r="L98" s="57">
        <f>入力!M103</f>
        <v>0</v>
      </c>
      <c r="M98" s="57">
        <f>入力!N103</f>
        <v>0</v>
      </c>
      <c r="N98" s="57" t="str">
        <f>入力!O103&amp;入力!P103</f>
        <v/>
      </c>
      <c r="O98" s="57" t="str">
        <f>入力!Q103&amp;入力!R103</f>
        <v/>
      </c>
    </row>
    <row r="99" spans="1:15">
      <c r="A99" s="56" t="str">
        <f>IF(B99=0,"",入力!$B$3)</f>
        <v/>
      </c>
      <c r="B99" s="56">
        <f>入力!B104</f>
        <v>0</v>
      </c>
      <c r="C99" s="56">
        <f>IF(入力!H104="男",1,IF(入力!H104="女",2,0))</f>
        <v>0</v>
      </c>
      <c r="D99" s="57" t="str">
        <f>入力!C104&amp;" "&amp;入力!D104</f>
        <v xml:space="preserve"> </v>
      </c>
      <c r="E99" s="57" t="str">
        <f>入力!E104&amp;" "&amp;入力!F104</f>
        <v xml:space="preserve"> </v>
      </c>
      <c r="F99" s="56" t="str">
        <f>IF(B99=0,"",入力!$C$3)</f>
        <v/>
      </c>
      <c r="G99" s="57">
        <f>入力!G104</f>
        <v>0</v>
      </c>
      <c r="H99" s="57">
        <f>入力!I104</f>
        <v>0</v>
      </c>
      <c r="I99" s="57">
        <f>入力!J104</f>
        <v>0</v>
      </c>
      <c r="J99" s="57">
        <f>入力!K104</f>
        <v>0</v>
      </c>
      <c r="K99" s="57">
        <f>入力!L104</f>
        <v>0</v>
      </c>
      <c r="L99" s="57">
        <f>入力!M104</f>
        <v>0</v>
      </c>
      <c r="M99" s="57">
        <f>入力!N104</f>
        <v>0</v>
      </c>
      <c r="N99" s="57" t="str">
        <f>入力!O104&amp;入力!P104</f>
        <v/>
      </c>
      <c r="O99" s="57" t="str">
        <f>入力!Q104&amp;入力!R104</f>
        <v/>
      </c>
    </row>
    <row r="100" spans="1:15">
      <c r="A100" s="56" t="str">
        <f>IF(B100=0,"",入力!$B$3)</f>
        <v/>
      </c>
      <c r="B100" s="56">
        <f>入力!B105</f>
        <v>0</v>
      </c>
      <c r="C100" s="56">
        <f>IF(入力!H105="男",1,IF(入力!H105="女",2,0))</f>
        <v>0</v>
      </c>
      <c r="D100" s="57" t="str">
        <f>入力!C105&amp;" "&amp;入力!D105</f>
        <v xml:space="preserve"> </v>
      </c>
      <c r="E100" s="57" t="str">
        <f>入力!E105&amp;" "&amp;入力!F105</f>
        <v xml:space="preserve"> </v>
      </c>
      <c r="F100" s="56" t="str">
        <f>IF(B100=0,"",入力!$C$3)</f>
        <v/>
      </c>
      <c r="G100" s="57">
        <f>入力!G105</f>
        <v>0</v>
      </c>
      <c r="H100" s="57">
        <f>入力!I105</f>
        <v>0</v>
      </c>
      <c r="I100" s="57">
        <f>入力!J105</f>
        <v>0</v>
      </c>
      <c r="J100" s="57">
        <f>入力!K105</f>
        <v>0</v>
      </c>
      <c r="K100" s="57">
        <f>入力!L105</f>
        <v>0</v>
      </c>
      <c r="L100" s="57">
        <f>入力!M105</f>
        <v>0</v>
      </c>
      <c r="M100" s="57">
        <f>入力!N105</f>
        <v>0</v>
      </c>
      <c r="N100" s="57" t="str">
        <f>入力!O105&amp;入力!P105</f>
        <v/>
      </c>
      <c r="O100" s="57" t="str">
        <f>入力!Q105&amp;入力!R105</f>
        <v/>
      </c>
    </row>
    <row r="101" spans="1:15">
      <c r="A101" s="56" t="str">
        <f>IF(B101=0,"",入力!$B$3)</f>
        <v/>
      </c>
      <c r="B101" s="56">
        <f>入力!B106</f>
        <v>0</v>
      </c>
      <c r="C101" s="56">
        <f>IF(入力!H106="男",1,IF(入力!H106="女",2,0))</f>
        <v>0</v>
      </c>
      <c r="D101" s="57" t="str">
        <f>入力!C106&amp;" "&amp;入力!D106</f>
        <v xml:space="preserve"> </v>
      </c>
      <c r="E101" s="57" t="str">
        <f>入力!E106&amp;" "&amp;入力!F106</f>
        <v xml:space="preserve"> </v>
      </c>
      <c r="F101" s="56" t="str">
        <f>IF(B101=0,"",入力!$C$3)</f>
        <v/>
      </c>
      <c r="G101" s="57">
        <f>入力!G106</f>
        <v>0</v>
      </c>
      <c r="H101" s="57">
        <f>入力!I106</f>
        <v>0</v>
      </c>
      <c r="I101" s="57">
        <f>入力!J106</f>
        <v>0</v>
      </c>
      <c r="J101" s="57">
        <f>入力!K106</f>
        <v>0</v>
      </c>
      <c r="K101" s="57">
        <f>入力!L106</f>
        <v>0</v>
      </c>
      <c r="L101" s="57">
        <f>入力!M106</f>
        <v>0</v>
      </c>
      <c r="M101" s="57">
        <f>入力!N106</f>
        <v>0</v>
      </c>
      <c r="N101" s="57" t="str">
        <f>入力!O106&amp;入力!P106</f>
        <v/>
      </c>
      <c r="O101" s="57" t="str">
        <f>入力!Q106&amp;入力!R106</f>
        <v/>
      </c>
    </row>
    <row r="102" spans="1:15">
      <c r="A102" s="56" t="str">
        <f>IF(B102=0,"",入力!$B$3)</f>
        <v/>
      </c>
      <c r="B102" s="56">
        <f>入力!B107</f>
        <v>0</v>
      </c>
      <c r="C102" s="56">
        <f>IF(入力!H107="男",1,IF(入力!H107="女",2,0))</f>
        <v>0</v>
      </c>
      <c r="D102" s="57" t="str">
        <f>入力!C107&amp;" "&amp;入力!D107</f>
        <v xml:space="preserve"> </v>
      </c>
      <c r="E102" s="57" t="str">
        <f>入力!E107&amp;" "&amp;入力!F107</f>
        <v xml:space="preserve"> </v>
      </c>
      <c r="F102" s="56" t="str">
        <f>IF(B102=0,"",入力!$C$3)</f>
        <v/>
      </c>
      <c r="G102" s="57">
        <f>入力!G107</f>
        <v>0</v>
      </c>
      <c r="H102" s="57">
        <f>入力!I107</f>
        <v>0</v>
      </c>
      <c r="I102" s="57">
        <f>入力!J107</f>
        <v>0</v>
      </c>
      <c r="J102" s="57">
        <f>入力!K107</f>
        <v>0</v>
      </c>
      <c r="K102" s="57">
        <f>入力!L107</f>
        <v>0</v>
      </c>
      <c r="L102" s="57">
        <f>入力!M107</f>
        <v>0</v>
      </c>
      <c r="M102" s="57">
        <f>入力!N107</f>
        <v>0</v>
      </c>
      <c r="N102" s="57" t="str">
        <f>入力!O107&amp;入力!P107</f>
        <v/>
      </c>
      <c r="O102" s="57" t="str">
        <f>入力!Q107&amp;入力!R107</f>
        <v/>
      </c>
    </row>
  </sheetData>
  <phoneticPr fontId="4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9"/>
  <sheetViews>
    <sheetView workbookViewId="0">
      <selection activeCell="C29" sqref="C29"/>
    </sheetView>
  </sheetViews>
  <sheetFormatPr defaultColWidth="9" defaultRowHeight="13.2"/>
  <cols>
    <col min="1" max="7" width="20.6640625" style="3" customWidth="1"/>
    <col min="8" max="8" width="9" style="3" hidden="1" customWidth="1"/>
    <col min="9" max="9" width="5.5546875" style="3" hidden="1" customWidth="1"/>
    <col min="10" max="12" width="2.88671875" style="3" hidden="1" customWidth="1"/>
    <col min="13" max="15" width="2.5546875" style="3" hidden="1" customWidth="1"/>
    <col min="16" max="16" width="9.5546875" style="3" hidden="1" customWidth="1"/>
    <col min="17" max="19" width="2.88671875" style="3" hidden="1" customWidth="1"/>
    <col min="20" max="21" width="2.5546875" style="3" hidden="1" customWidth="1"/>
    <col min="22" max="23" width="9" style="3" hidden="1" customWidth="1"/>
    <col min="24" max="16384" width="9" style="3"/>
  </cols>
  <sheetData>
    <row r="1" spans="1:23">
      <c r="A1" s="4" t="s">
        <v>24</v>
      </c>
      <c r="B1" s="4" t="s">
        <v>47</v>
      </c>
      <c r="C1" s="4" t="s">
        <v>46</v>
      </c>
      <c r="D1" s="4" t="s">
        <v>50</v>
      </c>
      <c r="E1" s="4" t="s">
        <v>35</v>
      </c>
      <c r="F1" s="4" t="s">
        <v>39</v>
      </c>
      <c r="G1" s="125"/>
      <c r="I1" s="3">
        <f>入力!O7</f>
        <v>0</v>
      </c>
      <c r="J1" s="3">
        <f>入力!P7</f>
        <v>0</v>
      </c>
      <c r="K1" s="127">
        <f>IF(COUNTIF($I$1:$I$105,"中学"),"1",0)</f>
        <v>0</v>
      </c>
      <c r="L1" s="127">
        <f>IF(COUNTIF($I$1:$I$105,"一般高校"),"1",0)</f>
        <v>0</v>
      </c>
      <c r="M1" s="3">
        <f>IF($J1="B",1,IF($J1="C",2,IF($J1="D",3,IF($J1="E",4,0))))</f>
        <v>0</v>
      </c>
      <c r="N1" s="127">
        <f>MAX($M$1:$M$99)</f>
        <v>0</v>
      </c>
      <c r="P1" s="3">
        <f>入力!Q7</f>
        <v>0</v>
      </c>
      <c r="Q1" s="3">
        <f>入力!R7</f>
        <v>0</v>
      </c>
      <c r="R1" s="127">
        <f>IF(COUNTIF($P$1:$P$105,"中学"),"1",0)</f>
        <v>0</v>
      </c>
      <c r="S1" s="127">
        <f>IF(COUNTIF($P$1:$P$105,"一般高校"),"1",0)</f>
        <v>0</v>
      </c>
      <c r="T1" s="3">
        <f>IF($Q1="B",1,IF($Q1="C",2,IF($Q1="D",3,IF($Q1="E",4,0))))</f>
        <v>0</v>
      </c>
      <c r="U1" s="127">
        <f>MAX($T$1:$T$99)</f>
        <v>0</v>
      </c>
      <c r="W1" s="3">
        <f>+K1+L1+N1+R1+S1+U1</f>
        <v>0</v>
      </c>
    </row>
    <row r="2" spans="1:23">
      <c r="A2" s="3" t="s">
        <v>27</v>
      </c>
      <c r="B2" s="3" t="s">
        <v>37</v>
      </c>
      <c r="C2" s="3" t="s">
        <v>42</v>
      </c>
      <c r="D2" s="3" t="s">
        <v>38</v>
      </c>
      <c r="E2" s="3" t="s">
        <v>27</v>
      </c>
      <c r="F2" s="3" t="s">
        <v>42</v>
      </c>
      <c r="G2" s="126"/>
      <c r="I2" s="3">
        <f>入力!O8</f>
        <v>0</v>
      </c>
      <c r="J2" s="3">
        <f>入力!P8</f>
        <v>0</v>
      </c>
      <c r="M2" s="3">
        <f t="shared" ref="M2:M65" si="0">IF($J2="B",1,IF($J2="C",2,IF($J2="D",3,IF($J2="E",4,0))))</f>
        <v>0</v>
      </c>
      <c r="P2" s="3">
        <f>入力!Q8</f>
        <v>0</v>
      </c>
      <c r="Q2" s="3">
        <f>入力!R8</f>
        <v>0</v>
      </c>
      <c r="T2" s="3">
        <f t="shared" ref="T2:T65" si="1">IF($Q2="B",1,IF($Q2="C",2,IF($Q2="D",3,IF($Q2="E",4,0))))</f>
        <v>0</v>
      </c>
    </row>
    <row r="3" spans="1:23">
      <c r="A3" s="3" t="s">
        <v>60</v>
      </c>
      <c r="B3" s="3" t="s">
        <v>63</v>
      </c>
      <c r="C3" s="3" t="s">
        <v>64</v>
      </c>
      <c r="D3" s="3" t="s">
        <v>63</v>
      </c>
      <c r="E3" s="3" t="s">
        <v>66</v>
      </c>
      <c r="F3" s="3" t="s">
        <v>64</v>
      </c>
      <c r="G3" s="126"/>
      <c r="I3" s="3">
        <f>入力!O9</f>
        <v>0</v>
      </c>
      <c r="J3" s="3">
        <f>入力!P9</f>
        <v>0</v>
      </c>
      <c r="M3" s="3">
        <f t="shared" si="0"/>
        <v>0</v>
      </c>
      <c r="P3" s="3">
        <f>入力!Q9</f>
        <v>0</v>
      </c>
      <c r="Q3" s="3">
        <f>入力!R9</f>
        <v>0</v>
      </c>
      <c r="T3" s="3">
        <f t="shared" si="1"/>
        <v>0</v>
      </c>
    </row>
    <row r="4" spans="1:23">
      <c r="A4" s="3" t="s">
        <v>28</v>
      </c>
      <c r="B4" s="3" t="s">
        <v>55</v>
      </c>
      <c r="C4" s="3" t="s">
        <v>55</v>
      </c>
      <c r="D4" s="3" t="s">
        <v>55</v>
      </c>
      <c r="E4" s="3" t="s">
        <v>53</v>
      </c>
      <c r="F4" s="3" t="s">
        <v>55</v>
      </c>
      <c r="G4" s="126"/>
      <c r="I4" s="3">
        <f>入力!O10</f>
        <v>0</v>
      </c>
      <c r="J4" s="3">
        <f>入力!P10</f>
        <v>0</v>
      </c>
      <c r="M4" s="3">
        <f t="shared" si="0"/>
        <v>0</v>
      </c>
      <c r="P4" s="3">
        <f>入力!Q10</f>
        <v>0</v>
      </c>
      <c r="Q4" s="3">
        <f>入力!R10</f>
        <v>0</v>
      </c>
      <c r="T4" s="3">
        <f t="shared" si="1"/>
        <v>0</v>
      </c>
    </row>
    <row r="5" spans="1:23">
      <c r="A5" s="3" t="s">
        <v>29</v>
      </c>
      <c r="B5" s="3" t="s">
        <v>56</v>
      </c>
      <c r="C5" s="3" t="s">
        <v>43</v>
      </c>
      <c r="D5" s="3" t="s">
        <v>56</v>
      </c>
      <c r="E5" s="3" t="s">
        <v>29</v>
      </c>
      <c r="F5" s="3" t="s">
        <v>43</v>
      </c>
      <c r="G5" s="126"/>
      <c r="I5" s="3">
        <f>入力!O11</f>
        <v>0</v>
      </c>
      <c r="J5" s="3">
        <f>入力!P11</f>
        <v>0</v>
      </c>
      <c r="M5" s="3">
        <f t="shared" si="0"/>
        <v>0</v>
      </c>
      <c r="P5" s="3">
        <f>入力!Q11</f>
        <v>0</v>
      </c>
      <c r="Q5" s="3">
        <f>入力!R11</f>
        <v>0</v>
      </c>
      <c r="T5" s="3">
        <f t="shared" si="1"/>
        <v>0</v>
      </c>
    </row>
    <row r="6" spans="1:23">
      <c r="A6" s="3" t="s">
        <v>30</v>
      </c>
      <c r="B6" s="3" t="s">
        <v>44</v>
      </c>
      <c r="C6" s="3" t="s">
        <v>44</v>
      </c>
      <c r="D6" s="3" t="s">
        <v>44</v>
      </c>
      <c r="E6" s="3" t="s">
        <v>30</v>
      </c>
      <c r="F6" s="3" t="s">
        <v>44</v>
      </c>
      <c r="G6" s="126"/>
      <c r="I6" s="3">
        <f>入力!O12</f>
        <v>0</v>
      </c>
      <c r="J6" s="3">
        <f>入力!P12</f>
        <v>0</v>
      </c>
      <c r="M6" s="3">
        <f t="shared" si="0"/>
        <v>0</v>
      </c>
      <c r="P6" s="3">
        <f>入力!Q12</f>
        <v>0</v>
      </c>
      <c r="Q6" s="3">
        <f>入力!R12</f>
        <v>0</v>
      </c>
      <c r="T6" s="3">
        <f t="shared" si="1"/>
        <v>0</v>
      </c>
    </row>
    <row r="7" spans="1:23">
      <c r="A7" s="3" t="s">
        <v>31</v>
      </c>
      <c r="B7" s="3" t="s">
        <v>45</v>
      </c>
      <c r="C7" s="3" t="s">
        <v>45</v>
      </c>
      <c r="D7" s="3" t="s">
        <v>45</v>
      </c>
      <c r="E7" s="3" t="s">
        <v>31</v>
      </c>
      <c r="F7" s="3" t="s">
        <v>45</v>
      </c>
      <c r="G7" s="126"/>
      <c r="I7" s="3">
        <f>入力!O13</f>
        <v>0</v>
      </c>
      <c r="J7" s="3">
        <f>入力!P13</f>
        <v>0</v>
      </c>
      <c r="M7" s="3">
        <f t="shared" si="0"/>
        <v>0</v>
      </c>
      <c r="P7" s="3">
        <f>入力!Q13</f>
        <v>0</v>
      </c>
      <c r="Q7" s="3">
        <f>入力!R13</f>
        <v>0</v>
      </c>
      <c r="T7" s="3">
        <f t="shared" si="1"/>
        <v>0</v>
      </c>
    </row>
    <row r="8" spans="1:23">
      <c r="A8" s="4" t="s">
        <v>25</v>
      </c>
      <c r="D8" s="4" t="s">
        <v>51</v>
      </c>
      <c r="E8" s="4" t="s">
        <v>34</v>
      </c>
      <c r="F8" s="4" t="s">
        <v>40</v>
      </c>
      <c r="G8" s="125"/>
      <c r="I8" s="3">
        <f>入力!O14</f>
        <v>0</v>
      </c>
      <c r="J8" s="3">
        <f>入力!P14</f>
        <v>0</v>
      </c>
      <c r="M8" s="3">
        <f t="shared" si="0"/>
        <v>0</v>
      </c>
      <c r="P8" s="3">
        <f>入力!Q14</f>
        <v>0</v>
      </c>
      <c r="Q8" s="3">
        <f>入力!R14</f>
        <v>0</v>
      </c>
      <c r="T8" s="3">
        <f t="shared" si="1"/>
        <v>0</v>
      </c>
    </row>
    <row r="9" spans="1:23">
      <c r="A9" s="3" t="s">
        <v>32</v>
      </c>
      <c r="D9" s="3" t="s">
        <v>62</v>
      </c>
      <c r="E9" s="3" t="s">
        <v>32</v>
      </c>
      <c r="F9" s="3" t="s">
        <v>42</v>
      </c>
      <c r="G9" s="126"/>
      <c r="I9" s="3">
        <f>入力!O15</f>
        <v>0</v>
      </c>
      <c r="J9" s="3">
        <f>入力!P15</f>
        <v>0</v>
      </c>
      <c r="M9" s="3">
        <f t="shared" si="0"/>
        <v>0</v>
      </c>
      <c r="P9" s="3">
        <f>入力!Q15</f>
        <v>0</v>
      </c>
      <c r="Q9" s="3">
        <f>入力!R15</f>
        <v>0</v>
      </c>
      <c r="T9" s="3">
        <f t="shared" si="1"/>
        <v>0</v>
      </c>
    </row>
    <row r="10" spans="1:23">
      <c r="A10" s="3" t="s">
        <v>60</v>
      </c>
      <c r="D10" s="3" t="s">
        <v>63</v>
      </c>
      <c r="E10" s="3" t="s">
        <v>59</v>
      </c>
      <c r="F10" s="3" t="s">
        <v>64</v>
      </c>
      <c r="G10" s="126"/>
      <c r="I10" s="3">
        <f>入力!O16</f>
        <v>0</v>
      </c>
      <c r="J10" s="3">
        <f>入力!P16</f>
        <v>0</v>
      </c>
      <c r="M10" s="3">
        <f t="shared" si="0"/>
        <v>0</v>
      </c>
      <c r="P10" s="3">
        <f>入力!Q16</f>
        <v>0</v>
      </c>
      <c r="Q10" s="3">
        <f>入力!R16</f>
        <v>0</v>
      </c>
      <c r="T10" s="3">
        <f t="shared" si="1"/>
        <v>0</v>
      </c>
    </row>
    <row r="11" spans="1:23">
      <c r="A11" s="3" t="s">
        <v>61</v>
      </c>
      <c r="D11" s="3" t="s">
        <v>55</v>
      </c>
      <c r="E11" s="3" t="s">
        <v>65</v>
      </c>
      <c r="F11" s="3" t="s">
        <v>55</v>
      </c>
      <c r="G11" s="126"/>
      <c r="I11" s="3">
        <f>入力!O17</f>
        <v>0</v>
      </c>
      <c r="J11" s="3">
        <f>入力!P17</f>
        <v>0</v>
      </c>
      <c r="M11" s="3">
        <f t="shared" si="0"/>
        <v>0</v>
      </c>
      <c r="P11" s="3">
        <f>入力!Q17</f>
        <v>0</v>
      </c>
      <c r="Q11" s="3">
        <f>入力!R17</f>
        <v>0</v>
      </c>
      <c r="T11" s="3">
        <f t="shared" si="1"/>
        <v>0</v>
      </c>
    </row>
    <row r="12" spans="1:23">
      <c r="A12" s="3" t="s">
        <v>29</v>
      </c>
      <c r="D12" s="3" t="s">
        <v>56</v>
      </c>
      <c r="E12" s="3" t="s">
        <v>29</v>
      </c>
      <c r="F12" s="3" t="s">
        <v>43</v>
      </c>
      <c r="G12" s="126"/>
      <c r="I12" s="3">
        <f>入力!O18</f>
        <v>0</v>
      </c>
      <c r="J12" s="3">
        <f>入力!P18</f>
        <v>0</v>
      </c>
      <c r="M12" s="3">
        <f t="shared" si="0"/>
        <v>0</v>
      </c>
      <c r="P12" s="3">
        <f>入力!Q18</f>
        <v>0</v>
      </c>
      <c r="Q12" s="3">
        <f>入力!R18</f>
        <v>0</v>
      </c>
      <c r="T12" s="3">
        <f t="shared" si="1"/>
        <v>0</v>
      </c>
    </row>
    <row r="13" spans="1:23">
      <c r="A13" s="3" t="s">
        <v>30</v>
      </c>
      <c r="D13" s="3" t="s">
        <v>44</v>
      </c>
      <c r="E13" s="3" t="s">
        <v>30</v>
      </c>
      <c r="F13" s="3" t="s">
        <v>44</v>
      </c>
      <c r="G13" s="126"/>
      <c r="I13" s="3">
        <f>入力!O19</f>
        <v>0</v>
      </c>
      <c r="J13" s="3">
        <f>入力!P19</f>
        <v>0</v>
      </c>
      <c r="M13" s="3">
        <f t="shared" si="0"/>
        <v>0</v>
      </c>
      <c r="P13" s="3">
        <f>入力!Q19</f>
        <v>0</v>
      </c>
      <c r="Q13" s="3">
        <f>入力!R19</f>
        <v>0</v>
      </c>
      <c r="T13" s="3">
        <f t="shared" si="1"/>
        <v>0</v>
      </c>
    </row>
    <row r="14" spans="1:23">
      <c r="A14" s="3" t="s">
        <v>31</v>
      </c>
      <c r="D14" s="3" t="s">
        <v>45</v>
      </c>
      <c r="E14" s="3" t="s">
        <v>31</v>
      </c>
      <c r="F14" s="3" t="s">
        <v>45</v>
      </c>
      <c r="G14" s="126"/>
      <c r="I14" s="3">
        <f>入力!O20</f>
        <v>0</v>
      </c>
      <c r="J14" s="3">
        <f>入力!P20</f>
        <v>0</v>
      </c>
      <c r="M14" s="3">
        <f t="shared" si="0"/>
        <v>0</v>
      </c>
      <c r="P14" s="3">
        <f>入力!Q20</f>
        <v>0</v>
      </c>
      <c r="Q14" s="3">
        <f>入力!R20</f>
        <v>0</v>
      </c>
      <c r="T14" s="3">
        <f t="shared" si="1"/>
        <v>0</v>
      </c>
    </row>
    <row r="15" spans="1:23">
      <c r="A15" s="4" t="s">
        <v>26</v>
      </c>
      <c r="D15" s="4" t="s">
        <v>52</v>
      </c>
      <c r="E15" s="4" t="s">
        <v>36</v>
      </c>
      <c r="F15" s="4" t="s">
        <v>41</v>
      </c>
      <c r="G15" s="125"/>
      <c r="I15" s="3">
        <f>入力!O21</f>
        <v>0</v>
      </c>
      <c r="J15" s="3">
        <f>入力!P21</f>
        <v>0</v>
      </c>
      <c r="M15" s="3">
        <f t="shared" si="0"/>
        <v>0</v>
      </c>
      <c r="P15" s="3">
        <f>入力!Q21</f>
        <v>0</v>
      </c>
      <c r="Q15" s="3">
        <f>入力!R21</f>
        <v>0</v>
      </c>
      <c r="T15" s="3">
        <f t="shared" si="1"/>
        <v>0</v>
      </c>
    </row>
    <row r="16" spans="1:23">
      <c r="A16" s="3" t="s">
        <v>33</v>
      </c>
      <c r="D16" s="3" t="s">
        <v>62</v>
      </c>
      <c r="E16" s="3" t="s">
        <v>33</v>
      </c>
      <c r="F16" s="3" t="s">
        <v>42</v>
      </c>
      <c r="G16" s="126"/>
      <c r="I16" s="3">
        <f>入力!O22</f>
        <v>0</v>
      </c>
      <c r="J16" s="3">
        <f>入力!P22</f>
        <v>0</v>
      </c>
      <c r="M16" s="3">
        <f t="shared" si="0"/>
        <v>0</v>
      </c>
      <c r="P16" s="3">
        <f>入力!Q22</f>
        <v>0</v>
      </c>
      <c r="Q16" s="3">
        <f>入力!R22</f>
        <v>0</v>
      </c>
      <c r="T16" s="3">
        <f t="shared" si="1"/>
        <v>0</v>
      </c>
    </row>
    <row r="17" spans="1:20">
      <c r="A17" s="3" t="s">
        <v>60</v>
      </c>
      <c r="D17" s="3" t="s">
        <v>63</v>
      </c>
      <c r="E17" s="3" t="s">
        <v>59</v>
      </c>
      <c r="F17" s="3" t="s">
        <v>64</v>
      </c>
      <c r="G17" s="126"/>
      <c r="I17" s="3">
        <f>入力!O23</f>
        <v>0</v>
      </c>
      <c r="J17" s="3">
        <f>入力!P23</f>
        <v>0</v>
      </c>
      <c r="M17" s="3">
        <f t="shared" si="0"/>
        <v>0</v>
      </c>
      <c r="P17" s="3">
        <f>入力!Q23</f>
        <v>0</v>
      </c>
      <c r="Q17" s="3">
        <f>入力!R23</f>
        <v>0</v>
      </c>
      <c r="T17" s="3">
        <f t="shared" si="1"/>
        <v>0</v>
      </c>
    </row>
    <row r="18" spans="1:20">
      <c r="A18" s="3" t="s">
        <v>61</v>
      </c>
      <c r="D18" s="3" t="s">
        <v>55</v>
      </c>
      <c r="E18" s="3" t="s">
        <v>65</v>
      </c>
      <c r="F18" s="3" t="s">
        <v>55</v>
      </c>
      <c r="G18" s="126"/>
      <c r="I18" s="3">
        <f>入力!O24</f>
        <v>0</v>
      </c>
      <c r="J18" s="3">
        <f>入力!P24</f>
        <v>0</v>
      </c>
      <c r="M18" s="3">
        <f t="shared" si="0"/>
        <v>0</v>
      </c>
      <c r="P18" s="3">
        <f>入力!Q24</f>
        <v>0</v>
      </c>
      <c r="Q18" s="3">
        <f>入力!R24</f>
        <v>0</v>
      </c>
      <c r="T18" s="3">
        <f t="shared" si="1"/>
        <v>0</v>
      </c>
    </row>
    <row r="19" spans="1:20">
      <c r="A19" s="3" t="s">
        <v>29</v>
      </c>
      <c r="D19" s="3" t="s">
        <v>56</v>
      </c>
      <c r="E19" s="3" t="s">
        <v>29</v>
      </c>
      <c r="F19" s="3" t="s">
        <v>43</v>
      </c>
      <c r="G19" s="126"/>
      <c r="I19" s="3">
        <f>入力!O25</f>
        <v>0</v>
      </c>
      <c r="J19" s="3">
        <f>入力!P25</f>
        <v>0</v>
      </c>
      <c r="M19" s="3">
        <f t="shared" si="0"/>
        <v>0</v>
      </c>
      <c r="P19" s="3">
        <f>入力!Q25</f>
        <v>0</v>
      </c>
      <c r="Q19" s="3">
        <f>入力!R25</f>
        <v>0</v>
      </c>
      <c r="T19" s="3">
        <f t="shared" si="1"/>
        <v>0</v>
      </c>
    </row>
    <row r="20" spans="1:20">
      <c r="A20" s="3" t="s">
        <v>30</v>
      </c>
      <c r="D20" s="3" t="s">
        <v>44</v>
      </c>
      <c r="E20" s="3" t="s">
        <v>30</v>
      </c>
      <c r="F20" s="3" t="s">
        <v>44</v>
      </c>
      <c r="G20" s="126"/>
      <c r="I20" s="3">
        <f>入力!O26</f>
        <v>0</v>
      </c>
      <c r="J20" s="3">
        <f>入力!P26</f>
        <v>0</v>
      </c>
      <c r="M20" s="3">
        <f t="shared" si="0"/>
        <v>0</v>
      </c>
      <c r="P20" s="3">
        <f>入力!Q26</f>
        <v>0</v>
      </c>
      <c r="Q20" s="3">
        <f>入力!R26</f>
        <v>0</v>
      </c>
      <c r="T20" s="3">
        <f t="shared" si="1"/>
        <v>0</v>
      </c>
    </row>
    <row r="21" spans="1:20">
      <c r="A21" s="3" t="s">
        <v>31</v>
      </c>
      <c r="D21" s="3" t="s">
        <v>45</v>
      </c>
      <c r="E21" s="3" t="s">
        <v>31</v>
      </c>
      <c r="F21" s="3" t="s">
        <v>45</v>
      </c>
      <c r="G21" s="126"/>
      <c r="I21" s="3">
        <f>入力!O27</f>
        <v>0</v>
      </c>
      <c r="J21" s="3">
        <f>入力!P27</f>
        <v>0</v>
      </c>
      <c r="M21" s="3">
        <f t="shared" si="0"/>
        <v>0</v>
      </c>
      <c r="P21" s="3">
        <f>入力!Q27</f>
        <v>0</v>
      </c>
      <c r="Q21" s="3">
        <f>入力!R27</f>
        <v>0</v>
      </c>
      <c r="T21" s="3">
        <f t="shared" si="1"/>
        <v>0</v>
      </c>
    </row>
    <row r="22" spans="1:20">
      <c r="A22" s="4" t="s">
        <v>123</v>
      </c>
      <c r="B22" s="5" t="s">
        <v>54</v>
      </c>
      <c r="C22" s="4" t="s">
        <v>48</v>
      </c>
      <c r="D22" s="4" t="s">
        <v>124</v>
      </c>
      <c r="E22" s="4" t="s">
        <v>125</v>
      </c>
      <c r="F22" s="4" t="s">
        <v>126</v>
      </c>
      <c r="G22" s="125"/>
      <c r="I22" s="3">
        <f>入力!O28</f>
        <v>0</v>
      </c>
      <c r="J22" s="3">
        <f>入力!P28</f>
        <v>0</v>
      </c>
      <c r="M22" s="3">
        <f t="shared" si="0"/>
        <v>0</v>
      </c>
      <c r="P22" s="3">
        <f>入力!Q28</f>
        <v>0</v>
      </c>
      <c r="Q22" s="3">
        <f>入力!R28</f>
        <v>0</v>
      </c>
      <c r="T22" s="3">
        <f t="shared" si="1"/>
        <v>0</v>
      </c>
    </row>
    <row r="23" spans="1:20">
      <c r="A23" s="3" t="s">
        <v>68</v>
      </c>
      <c r="B23" s="3" t="s">
        <v>49</v>
      </c>
      <c r="C23" s="3" t="s">
        <v>49</v>
      </c>
      <c r="D23" s="3" t="s">
        <v>49</v>
      </c>
      <c r="E23" s="3" t="s">
        <v>67</v>
      </c>
      <c r="F23" s="3" t="s">
        <v>49</v>
      </c>
      <c r="G23" s="126"/>
      <c r="I23" s="3">
        <f>入力!O29</f>
        <v>0</v>
      </c>
      <c r="J23" s="3">
        <f>入力!P29</f>
        <v>0</v>
      </c>
      <c r="M23" s="3">
        <f t="shared" si="0"/>
        <v>0</v>
      </c>
      <c r="P23" s="3">
        <f>入力!Q29</f>
        <v>0</v>
      </c>
      <c r="Q23" s="3">
        <f>入力!R29</f>
        <v>0</v>
      </c>
      <c r="T23" s="3">
        <f t="shared" si="1"/>
        <v>0</v>
      </c>
    </row>
    <row r="24" spans="1:20">
      <c r="G24" s="126"/>
      <c r="I24" s="3">
        <f>入力!O30</f>
        <v>0</v>
      </c>
      <c r="J24" s="3">
        <f>入力!P30</f>
        <v>0</v>
      </c>
      <c r="M24" s="3">
        <f t="shared" si="0"/>
        <v>0</v>
      </c>
      <c r="P24" s="3">
        <f>入力!Q30</f>
        <v>0</v>
      </c>
      <c r="Q24" s="3">
        <f>入力!R30</f>
        <v>0</v>
      </c>
      <c r="T24" s="3">
        <f t="shared" si="1"/>
        <v>0</v>
      </c>
    </row>
    <row r="25" spans="1:20">
      <c r="A25" s="4" t="s">
        <v>123</v>
      </c>
      <c r="D25" s="4" t="s">
        <v>124</v>
      </c>
      <c r="E25" s="4" t="s">
        <v>125</v>
      </c>
      <c r="F25" s="4" t="s">
        <v>126</v>
      </c>
      <c r="G25" s="125"/>
      <c r="I25" s="3">
        <f>入力!O31</f>
        <v>0</v>
      </c>
      <c r="J25" s="3">
        <f>入力!P31</f>
        <v>0</v>
      </c>
      <c r="M25" s="3">
        <f t="shared" si="0"/>
        <v>0</v>
      </c>
      <c r="P25" s="3">
        <f>入力!Q31</f>
        <v>0</v>
      </c>
      <c r="Q25" s="3">
        <f>入力!R31</f>
        <v>0</v>
      </c>
      <c r="T25" s="3">
        <f t="shared" si="1"/>
        <v>0</v>
      </c>
    </row>
    <row r="26" spans="1:20">
      <c r="A26" s="3" t="s">
        <v>67</v>
      </c>
      <c r="D26" s="3" t="s">
        <v>49</v>
      </c>
      <c r="E26" s="3" t="s">
        <v>67</v>
      </c>
      <c r="F26" s="3" t="s">
        <v>49</v>
      </c>
      <c r="G26" s="126"/>
      <c r="I26" s="3">
        <f>入力!O32</f>
        <v>0</v>
      </c>
      <c r="J26" s="3">
        <f>入力!P32</f>
        <v>0</v>
      </c>
      <c r="M26" s="3">
        <f t="shared" si="0"/>
        <v>0</v>
      </c>
      <c r="P26" s="3">
        <f>入力!Q32</f>
        <v>0</v>
      </c>
      <c r="Q26" s="3">
        <f>入力!R32</f>
        <v>0</v>
      </c>
      <c r="T26" s="3">
        <f t="shared" si="1"/>
        <v>0</v>
      </c>
    </row>
    <row r="27" spans="1:20">
      <c r="G27" s="126"/>
      <c r="I27" s="3">
        <f>入力!O33</f>
        <v>0</v>
      </c>
      <c r="J27" s="3">
        <f>入力!P33</f>
        <v>0</v>
      </c>
      <c r="M27" s="3">
        <f t="shared" si="0"/>
        <v>0</v>
      </c>
      <c r="P27" s="3">
        <f>入力!Q33</f>
        <v>0</v>
      </c>
      <c r="Q27" s="3">
        <f>入力!R33</f>
        <v>0</v>
      </c>
      <c r="T27" s="3">
        <f t="shared" si="1"/>
        <v>0</v>
      </c>
    </row>
    <row r="28" spans="1:20">
      <c r="A28" s="4" t="s">
        <v>123</v>
      </c>
      <c r="D28" s="4" t="s">
        <v>124</v>
      </c>
      <c r="E28" s="4" t="s">
        <v>125</v>
      </c>
      <c r="F28" s="4" t="s">
        <v>126</v>
      </c>
      <c r="G28" s="125"/>
      <c r="I28" s="3">
        <f>入力!O34</f>
        <v>0</v>
      </c>
      <c r="J28" s="3">
        <f>入力!P34</f>
        <v>0</v>
      </c>
      <c r="M28" s="3">
        <f t="shared" si="0"/>
        <v>0</v>
      </c>
      <c r="P28" s="3">
        <f>入力!Q34</f>
        <v>0</v>
      </c>
      <c r="Q28" s="3">
        <f>入力!R34</f>
        <v>0</v>
      </c>
      <c r="T28" s="3">
        <f t="shared" si="1"/>
        <v>0</v>
      </c>
    </row>
    <row r="29" spans="1:20">
      <c r="A29" s="3" t="s">
        <v>67</v>
      </c>
      <c r="D29" s="3" t="s">
        <v>49</v>
      </c>
      <c r="E29" s="3" t="s">
        <v>67</v>
      </c>
      <c r="F29" s="3" t="s">
        <v>49</v>
      </c>
      <c r="G29" s="126"/>
      <c r="I29" s="3">
        <f>入力!O35</f>
        <v>0</v>
      </c>
      <c r="J29" s="3">
        <f>入力!P35</f>
        <v>0</v>
      </c>
      <c r="M29" s="3">
        <f t="shared" si="0"/>
        <v>0</v>
      </c>
      <c r="P29" s="3">
        <f>入力!Q35</f>
        <v>0</v>
      </c>
      <c r="Q29" s="3">
        <f>入力!R35</f>
        <v>0</v>
      </c>
      <c r="T29" s="3">
        <f t="shared" si="1"/>
        <v>0</v>
      </c>
    </row>
    <row r="30" spans="1:20">
      <c r="G30" s="126"/>
      <c r="I30" s="3">
        <f>入力!O36</f>
        <v>0</v>
      </c>
      <c r="J30" s="3">
        <f>入力!P36</f>
        <v>0</v>
      </c>
      <c r="M30" s="3">
        <f t="shared" si="0"/>
        <v>0</v>
      </c>
      <c r="P30" s="3">
        <f>入力!Q36</f>
        <v>0</v>
      </c>
      <c r="Q30" s="3">
        <f>入力!R36</f>
        <v>0</v>
      </c>
      <c r="T30" s="3">
        <f t="shared" si="1"/>
        <v>0</v>
      </c>
    </row>
    <row r="31" spans="1:20">
      <c r="G31" s="126"/>
      <c r="I31" s="3">
        <f>入力!O37</f>
        <v>0</v>
      </c>
      <c r="J31" s="3">
        <f>入力!P37</f>
        <v>0</v>
      </c>
      <c r="M31" s="3">
        <f t="shared" si="0"/>
        <v>0</v>
      </c>
      <c r="P31" s="3">
        <f>入力!Q37</f>
        <v>0</v>
      </c>
      <c r="Q31" s="3">
        <f>入力!R37</f>
        <v>0</v>
      </c>
      <c r="T31" s="3">
        <f t="shared" si="1"/>
        <v>0</v>
      </c>
    </row>
    <row r="32" spans="1:20">
      <c r="I32" s="3">
        <f>入力!O38</f>
        <v>0</v>
      </c>
      <c r="J32" s="3">
        <f>入力!P38</f>
        <v>0</v>
      </c>
      <c r="M32" s="3">
        <f t="shared" si="0"/>
        <v>0</v>
      </c>
      <c r="P32" s="3">
        <f>入力!Q38</f>
        <v>0</v>
      </c>
      <c r="Q32" s="3">
        <f>入力!R38</f>
        <v>0</v>
      </c>
      <c r="T32" s="3">
        <f t="shared" si="1"/>
        <v>0</v>
      </c>
    </row>
    <row r="33" spans="9:20">
      <c r="I33" s="3">
        <f>入力!O39</f>
        <v>0</v>
      </c>
      <c r="J33" s="3">
        <f>入力!P39</f>
        <v>0</v>
      </c>
      <c r="M33" s="3">
        <f t="shared" si="0"/>
        <v>0</v>
      </c>
      <c r="P33" s="3">
        <f>入力!Q39</f>
        <v>0</v>
      </c>
      <c r="Q33" s="3">
        <f>入力!R39</f>
        <v>0</v>
      </c>
      <c r="T33" s="3">
        <f t="shared" si="1"/>
        <v>0</v>
      </c>
    </row>
    <row r="34" spans="9:20">
      <c r="I34" s="3">
        <f>入力!O40</f>
        <v>0</v>
      </c>
      <c r="J34" s="3">
        <f>入力!P40</f>
        <v>0</v>
      </c>
      <c r="M34" s="3">
        <f t="shared" si="0"/>
        <v>0</v>
      </c>
      <c r="P34" s="3">
        <f>入力!Q40</f>
        <v>0</v>
      </c>
      <c r="Q34" s="3">
        <f>入力!R40</f>
        <v>0</v>
      </c>
      <c r="T34" s="3">
        <f t="shared" si="1"/>
        <v>0</v>
      </c>
    </row>
    <row r="35" spans="9:20">
      <c r="I35" s="3">
        <f>入力!O41</f>
        <v>0</v>
      </c>
      <c r="J35" s="3">
        <f>入力!P41</f>
        <v>0</v>
      </c>
      <c r="M35" s="3">
        <f t="shared" si="0"/>
        <v>0</v>
      </c>
      <c r="P35" s="3">
        <f>入力!Q41</f>
        <v>0</v>
      </c>
      <c r="Q35" s="3">
        <f>入力!R41</f>
        <v>0</v>
      </c>
      <c r="T35" s="3">
        <f t="shared" si="1"/>
        <v>0</v>
      </c>
    </row>
    <row r="36" spans="9:20">
      <c r="I36" s="3">
        <f>入力!O42</f>
        <v>0</v>
      </c>
      <c r="J36" s="3">
        <f>入力!P42</f>
        <v>0</v>
      </c>
      <c r="M36" s="3">
        <f t="shared" si="0"/>
        <v>0</v>
      </c>
      <c r="P36" s="3">
        <f>入力!Q42</f>
        <v>0</v>
      </c>
      <c r="Q36" s="3">
        <f>入力!R42</f>
        <v>0</v>
      </c>
      <c r="T36" s="3">
        <f t="shared" si="1"/>
        <v>0</v>
      </c>
    </row>
    <row r="37" spans="9:20">
      <c r="I37" s="3">
        <f>入力!O43</f>
        <v>0</v>
      </c>
      <c r="J37" s="3">
        <f>入力!P43</f>
        <v>0</v>
      </c>
      <c r="M37" s="3">
        <f t="shared" si="0"/>
        <v>0</v>
      </c>
      <c r="P37" s="3">
        <f>入力!Q43</f>
        <v>0</v>
      </c>
      <c r="Q37" s="3">
        <f>入力!R43</f>
        <v>0</v>
      </c>
      <c r="T37" s="3">
        <f t="shared" si="1"/>
        <v>0</v>
      </c>
    </row>
    <row r="38" spans="9:20">
      <c r="I38" s="3">
        <f>入力!O44</f>
        <v>0</v>
      </c>
      <c r="J38" s="3">
        <f>入力!P44</f>
        <v>0</v>
      </c>
      <c r="M38" s="3">
        <f t="shared" si="0"/>
        <v>0</v>
      </c>
      <c r="P38" s="3">
        <f>入力!Q44</f>
        <v>0</v>
      </c>
      <c r="Q38" s="3">
        <f>入力!R44</f>
        <v>0</v>
      </c>
      <c r="T38" s="3">
        <f t="shared" si="1"/>
        <v>0</v>
      </c>
    </row>
    <row r="39" spans="9:20">
      <c r="I39" s="3">
        <f>入力!O45</f>
        <v>0</v>
      </c>
      <c r="J39" s="3">
        <f>入力!P45</f>
        <v>0</v>
      </c>
      <c r="M39" s="3">
        <f t="shared" si="0"/>
        <v>0</v>
      </c>
      <c r="P39" s="3">
        <f>入力!Q45</f>
        <v>0</v>
      </c>
      <c r="Q39" s="3">
        <f>入力!R45</f>
        <v>0</v>
      </c>
      <c r="T39" s="3">
        <f t="shared" si="1"/>
        <v>0</v>
      </c>
    </row>
    <row r="40" spans="9:20">
      <c r="I40" s="3">
        <f>入力!O46</f>
        <v>0</v>
      </c>
      <c r="J40" s="3">
        <f>入力!P46</f>
        <v>0</v>
      </c>
      <c r="M40" s="3">
        <f t="shared" si="0"/>
        <v>0</v>
      </c>
      <c r="P40" s="3">
        <f>入力!Q46</f>
        <v>0</v>
      </c>
      <c r="Q40" s="3">
        <f>入力!R46</f>
        <v>0</v>
      </c>
      <c r="T40" s="3">
        <f t="shared" si="1"/>
        <v>0</v>
      </c>
    </row>
    <row r="41" spans="9:20">
      <c r="I41" s="3">
        <f>入力!O47</f>
        <v>0</v>
      </c>
      <c r="J41" s="3">
        <f>入力!P47</f>
        <v>0</v>
      </c>
      <c r="M41" s="3">
        <f t="shared" si="0"/>
        <v>0</v>
      </c>
      <c r="P41" s="3">
        <f>入力!Q47</f>
        <v>0</v>
      </c>
      <c r="Q41" s="3">
        <f>入力!R47</f>
        <v>0</v>
      </c>
      <c r="T41" s="3">
        <f t="shared" si="1"/>
        <v>0</v>
      </c>
    </row>
    <row r="42" spans="9:20">
      <c r="I42" s="3">
        <f>入力!O48</f>
        <v>0</v>
      </c>
      <c r="J42" s="3">
        <f>入力!P48</f>
        <v>0</v>
      </c>
      <c r="M42" s="3">
        <f t="shared" si="0"/>
        <v>0</v>
      </c>
      <c r="P42" s="3">
        <f>入力!Q48</f>
        <v>0</v>
      </c>
      <c r="Q42" s="3">
        <f>入力!R48</f>
        <v>0</v>
      </c>
      <c r="T42" s="3">
        <f t="shared" si="1"/>
        <v>0</v>
      </c>
    </row>
    <row r="43" spans="9:20">
      <c r="I43" s="3">
        <f>入力!O49</f>
        <v>0</v>
      </c>
      <c r="J43" s="3">
        <f>入力!P49</f>
        <v>0</v>
      </c>
      <c r="M43" s="3">
        <f t="shared" si="0"/>
        <v>0</v>
      </c>
      <c r="P43" s="3">
        <f>入力!Q49</f>
        <v>0</v>
      </c>
      <c r="Q43" s="3">
        <f>入力!R49</f>
        <v>0</v>
      </c>
      <c r="T43" s="3">
        <f t="shared" si="1"/>
        <v>0</v>
      </c>
    </row>
    <row r="44" spans="9:20">
      <c r="I44" s="3">
        <f>入力!O50</f>
        <v>0</v>
      </c>
      <c r="J44" s="3">
        <f>入力!P50</f>
        <v>0</v>
      </c>
      <c r="M44" s="3">
        <f t="shared" si="0"/>
        <v>0</v>
      </c>
      <c r="P44" s="3">
        <f>入力!Q50</f>
        <v>0</v>
      </c>
      <c r="Q44" s="3">
        <f>入力!R50</f>
        <v>0</v>
      </c>
      <c r="T44" s="3">
        <f t="shared" si="1"/>
        <v>0</v>
      </c>
    </row>
    <row r="45" spans="9:20">
      <c r="I45" s="3">
        <f>入力!O51</f>
        <v>0</v>
      </c>
      <c r="J45" s="3">
        <f>入力!P51</f>
        <v>0</v>
      </c>
      <c r="M45" s="3">
        <f t="shared" si="0"/>
        <v>0</v>
      </c>
      <c r="P45" s="3">
        <f>入力!Q51</f>
        <v>0</v>
      </c>
      <c r="Q45" s="3">
        <f>入力!R51</f>
        <v>0</v>
      </c>
      <c r="T45" s="3">
        <f t="shared" si="1"/>
        <v>0</v>
      </c>
    </row>
    <row r="46" spans="9:20">
      <c r="I46" s="3">
        <f>入力!O52</f>
        <v>0</v>
      </c>
      <c r="J46" s="3">
        <f>入力!P52</f>
        <v>0</v>
      </c>
      <c r="M46" s="3">
        <f t="shared" si="0"/>
        <v>0</v>
      </c>
      <c r="P46" s="3">
        <f>入力!Q52</f>
        <v>0</v>
      </c>
      <c r="Q46" s="3">
        <f>入力!R52</f>
        <v>0</v>
      </c>
      <c r="T46" s="3">
        <f t="shared" si="1"/>
        <v>0</v>
      </c>
    </row>
    <row r="47" spans="9:20">
      <c r="I47" s="3">
        <f>入力!O53</f>
        <v>0</v>
      </c>
      <c r="J47" s="3">
        <f>入力!P53</f>
        <v>0</v>
      </c>
      <c r="M47" s="3">
        <f t="shared" si="0"/>
        <v>0</v>
      </c>
      <c r="P47" s="3">
        <f>入力!Q53</f>
        <v>0</v>
      </c>
      <c r="Q47" s="3">
        <f>入力!R53</f>
        <v>0</v>
      </c>
      <c r="T47" s="3">
        <f t="shared" si="1"/>
        <v>0</v>
      </c>
    </row>
    <row r="48" spans="9:20">
      <c r="I48" s="3">
        <f>入力!O54</f>
        <v>0</v>
      </c>
      <c r="J48" s="3">
        <f>入力!P54</f>
        <v>0</v>
      </c>
      <c r="M48" s="3">
        <f t="shared" si="0"/>
        <v>0</v>
      </c>
      <c r="P48" s="3">
        <f>入力!Q54</f>
        <v>0</v>
      </c>
      <c r="Q48" s="3">
        <f>入力!R54</f>
        <v>0</v>
      </c>
      <c r="T48" s="3">
        <f t="shared" si="1"/>
        <v>0</v>
      </c>
    </row>
    <row r="49" spans="9:20">
      <c r="I49" s="3">
        <f>入力!O55</f>
        <v>0</v>
      </c>
      <c r="J49" s="3">
        <f>入力!P55</f>
        <v>0</v>
      </c>
      <c r="M49" s="3">
        <f t="shared" si="0"/>
        <v>0</v>
      </c>
      <c r="P49" s="3">
        <f>入力!Q55</f>
        <v>0</v>
      </c>
      <c r="Q49" s="3">
        <f>入力!R55</f>
        <v>0</v>
      </c>
      <c r="T49" s="3">
        <f t="shared" si="1"/>
        <v>0</v>
      </c>
    </row>
    <row r="50" spans="9:20">
      <c r="I50" s="3">
        <f>入力!O56</f>
        <v>0</v>
      </c>
      <c r="J50" s="3">
        <f>入力!P56</f>
        <v>0</v>
      </c>
      <c r="M50" s="3">
        <f t="shared" si="0"/>
        <v>0</v>
      </c>
      <c r="P50" s="3">
        <f>入力!Q56</f>
        <v>0</v>
      </c>
      <c r="Q50" s="3">
        <f>入力!R56</f>
        <v>0</v>
      </c>
      <c r="T50" s="3">
        <f t="shared" si="1"/>
        <v>0</v>
      </c>
    </row>
    <row r="51" spans="9:20">
      <c r="I51" s="3">
        <f>入力!O57</f>
        <v>0</v>
      </c>
      <c r="J51" s="3">
        <f>入力!P57</f>
        <v>0</v>
      </c>
      <c r="M51" s="3">
        <f t="shared" si="0"/>
        <v>0</v>
      </c>
      <c r="P51" s="3">
        <f>入力!Q57</f>
        <v>0</v>
      </c>
      <c r="Q51" s="3">
        <f>入力!R57</f>
        <v>0</v>
      </c>
      <c r="T51" s="3">
        <f t="shared" si="1"/>
        <v>0</v>
      </c>
    </row>
    <row r="52" spans="9:20">
      <c r="I52" s="3">
        <f>入力!O58</f>
        <v>0</v>
      </c>
      <c r="J52" s="3">
        <f>入力!P58</f>
        <v>0</v>
      </c>
      <c r="M52" s="3">
        <f t="shared" si="0"/>
        <v>0</v>
      </c>
      <c r="P52" s="3">
        <f>入力!Q58</f>
        <v>0</v>
      </c>
      <c r="Q52" s="3">
        <f>入力!R58</f>
        <v>0</v>
      </c>
      <c r="T52" s="3">
        <f t="shared" si="1"/>
        <v>0</v>
      </c>
    </row>
    <row r="53" spans="9:20">
      <c r="I53" s="3">
        <f>入力!O59</f>
        <v>0</v>
      </c>
      <c r="J53" s="3">
        <f>入力!P59</f>
        <v>0</v>
      </c>
      <c r="M53" s="3">
        <f t="shared" si="0"/>
        <v>0</v>
      </c>
      <c r="P53" s="3">
        <f>入力!Q59</f>
        <v>0</v>
      </c>
      <c r="Q53" s="3">
        <f>入力!R59</f>
        <v>0</v>
      </c>
      <c r="T53" s="3">
        <f t="shared" si="1"/>
        <v>0</v>
      </c>
    </row>
    <row r="54" spans="9:20">
      <c r="I54" s="3">
        <f>入力!O60</f>
        <v>0</v>
      </c>
      <c r="J54" s="3">
        <f>入力!P60</f>
        <v>0</v>
      </c>
      <c r="M54" s="3">
        <f t="shared" si="0"/>
        <v>0</v>
      </c>
      <c r="P54" s="3">
        <f>入力!Q60</f>
        <v>0</v>
      </c>
      <c r="Q54" s="3">
        <f>入力!R60</f>
        <v>0</v>
      </c>
      <c r="T54" s="3">
        <f t="shared" si="1"/>
        <v>0</v>
      </c>
    </row>
    <row r="55" spans="9:20">
      <c r="I55" s="3">
        <f>入力!O61</f>
        <v>0</v>
      </c>
      <c r="J55" s="3">
        <f>入力!P61</f>
        <v>0</v>
      </c>
      <c r="M55" s="3">
        <f t="shared" si="0"/>
        <v>0</v>
      </c>
      <c r="P55" s="3">
        <f>入力!Q61</f>
        <v>0</v>
      </c>
      <c r="Q55" s="3">
        <f>入力!R61</f>
        <v>0</v>
      </c>
      <c r="T55" s="3">
        <f t="shared" si="1"/>
        <v>0</v>
      </c>
    </row>
    <row r="56" spans="9:20">
      <c r="I56" s="3">
        <f>入力!O62</f>
        <v>0</v>
      </c>
      <c r="J56" s="3">
        <f>入力!P62</f>
        <v>0</v>
      </c>
      <c r="M56" s="3">
        <f t="shared" si="0"/>
        <v>0</v>
      </c>
      <c r="P56" s="3">
        <f>入力!Q62</f>
        <v>0</v>
      </c>
      <c r="Q56" s="3">
        <f>入力!R62</f>
        <v>0</v>
      </c>
      <c r="T56" s="3">
        <f t="shared" si="1"/>
        <v>0</v>
      </c>
    </row>
    <row r="57" spans="9:20">
      <c r="I57" s="3">
        <f>入力!O63</f>
        <v>0</v>
      </c>
      <c r="J57" s="3">
        <f>入力!P63</f>
        <v>0</v>
      </c>
      <c r="M57" s="3">
        <f t="shared" si="0"/>
        <v>0</v>
      </c>
      <c r="P57" s="3">
        <f>入力!Q63</f>
        <v>0</v>
      </c>
      <c r="Q57" s="3">
        <f>入力!R63</f>
        <v>0</v>
      </c>
      <c r="T57" s="3">
        <f t="shared" si="1"/>
        <v>0</v>
      </c>
    </row>
    <row r="58" spans="9:20">
      <c r="I58" s="3">
        <f>入力!O64</f>
        <v>0</v>
      </c>
      <c r="J58" s="3">
        <f>入力!P64</f>
        <v>0</v>
      </c>
      <c r="M58" s="3">
        <f t="shared" si="0"/>
        <v>0</v>
      </c>
      <c r="P58" s="3">
        <f>入力!Q64</f>
        <v>0</v>
      </c>
      <c r="Q58" s="3">
        <f>入力!R64</f>
        <v>0</v>
      </c>
      <c r="T58" s="3">
        <f t="shared" si="1"/>
        <v>0</v>
      </c>
    </row>
    <row r="59" spans="9:20">
      <c r="I59" s="3">
        <f>入力!O65</f>
        <v>0</v>
      </c>
      <c r="J59" s="3">
        <f>入力!P65</f>
        <v>0</v>
      </c>
      <c r="M59" s="3">
        <f t="shared" si="0"/>
        <v>0</v>
      </c>
      <c r="P59" s="3">
        <f>入力!Q65</f>
        <v>0</v>
      </c>
      <c r="Q59" s="3">
        <f>入力!R65</f>
        <v>0</v>
      </c>
      <c r="T59" s="3">
        <f t="shared" si="1"/>
        <v>0</v>
      </c>
    </row>
    <row r="60" spans="9:20">
      <c r="I60" s="3">
        <f>入力!O66</f>
        <v>0</v>
      </c>
      <c r="J60" s="3">
        <f>入力!P66</f>
        <v>0</v>
      </c>
      <c r="M60" s="3">
        <f t="shared" si="0"/>
        <v>0</v>
      </c>
      <c r="P60" s="3">
        <f>入力!Q66</f>
        <v>0</v>
      </c>
      <c r="Q60" s="3">
        <f>入力!R66</f>
        <v>0</v>
      </c>
      <c r="T60" s="3">
        <f t="shared" si="1"/>
        <v>0</v>
      </c>
    </row>
    <row r="61" spans="9:20">
      <c r="I61" s="3">
        <f>入力!O67</f>
        <v>0</v>
      </c>
      <c r="J61" s="3">
        <f>入力!P67</f>
        <v>0</v>
      </c>
      <c r="M61" s="3">
        <f t="shared" si="0"/>
        <v>0</v>
      </c>
      <c r="P61" s="3">
        <f>入力!Q67</f>
        <v>0</v>
      </c>
      <c r="Q61" s="3">
        <f>入力!R67</f>
        <v>0</v>
      </c>
      <c r="T61" s="3">
        <f t="shared" si="1"/>
        <v>0</v>
      </c>
    </row>
    <row r="62" spans="9:20">
      <c r="I62" s="3">
        <f>入力!O68</f>
        <v>0</v>
      </c>
      <c r="J62" s="3">
        <f>入力!P68</f>
        <v>0</v>
      </c>
      <c r="M62" s="3">
        <f t="shared" si="0"/>
        <v>0</v>
      </c>
      <c r="P62" s="3">
        <f>入力!Q68</f>
        <v>0</v>
      </c>
      <c r="Q62" s="3">
        <f>入力!R68</f>
        <v>0</v>
      </c>
      <c r="T62" s="3">
        <f t="shared" si="1"/>
        <v>0</v>
      </c>
    </row>
    <row r="63" spans="9:20">
      <c r="I63" s="3">
        <f>入力!O69</f>
        <v>0</v>
      </c>
      <c r="J63" s="3">
        <f>入力!P69</f>
        <v>0</v>
      </c>
      <c r="M63" s="3">
        <f t="shared" si="0"/>
        <v>0</v>
      </c>
      <c r="P63" s="3">
        <f>入力!Q69</f>
        <v>0</v>
      </c>
      <c r="Q63" s="3">
        <f>入力!R69</f>
        <v>0</v>
      </c>
      <c r="T63" s="3">
        <f t="shared" si="1"/>
        <v>0</v>
      </c>
    </row>
    <row r="64" spans="9:20">
      <c r="I64" s="3">
        <f>入力!O70</f>
        <v>0</v>
      </c>
      <c r="J64" s="3">
        <f>入力!P70</f>
        <v>0</v>
      </c>
      <c r="M64" s="3">
        <f t="shared" si="0"/>
        <v>0</v>
      </c>
      <c r="P64" s="3">
        <f>入力!Q70</f>
        <v>0</v>
      </c>
      <c r="Q64" s="3">
        <f>入力!R70</f>
        <v>0</v>
      </c>
      <c r="T64" s="3">
        <f t="shared" si="1"/>
        <v>0</v>
      </c>
    </row>
    <row r="65" spans="9:20">
      <c r="I65" s="3">
        <f>入力!O71</f>
        <v>0</v>
      </c>
      <c r="J65" s="3">
        <f>入力!P71</f>
        <v>0</v>
      </c>
      <c r="M65" s="3">
        <f t="shared" si="0"/>
        <v>0</v>
      </c>
      <c r="P65" s="3">
        <f>入力!Q71</f>
        <v>0</v>
      </c>
      <c r="Q65" s="3">
        <f>入力!R71</f>
        <v>0</v>
      </c>
      <c r="T65" s="3">
        <f t="shared" si="1"/>
        <v>0</v>
      </c>
    </row>
    <row r="66" spans="9:20">
      <c r="I66" s="3">
        <f>入力!O72</f>
        <v>0</v>
      </c>
      <c r="J66" s="3">
        <f>入力!P72</f>
        <v>0</v>
      </c>
      <c r="M66" s="3">
        <f t="shared" ref="M66:M99" si="2">IF($J66="B",1,IF($J66="C",2,IF($J66="D",3,IF($J66="E",4,0))))</f>
        <v>0</v>
      </c>
      <c r="P66" s="3">
        <f>入力!Q72</f>
        <v>0</v>
      </c>
      <c r="Q66" s="3">
        <f>入力!R72</f>
        <v>0</v>
      </c>
      <c r="T66" s="3">
        <f t="shared" ref="T66:T99" si="3">IF($Q66="B",1,IF($Q66="C",2,IF($Q66="D",3,IF($Q66="E",4,0))))</f>
        <v>0</v>
      </c>
    </row>
    <row r="67" spans="9:20">
      <c r="I67" s="3">
        <f>入力!O73</f>
        <v>0</v>
      </c>
      <c r="J67" s="3">
        <f>入力!P73</f>
        <v>0</v>
      </c>
      <c r="M67" s="3">
        <f t="shared" si="2"/>
        <v>0</v>
      </c>
      <c r="P67" s="3">
        <f>入力!Q73</f>
        <v>0</v>
      </c>
      <c r="Q67" s="3">
        <f>入力!R73</f>
        <v>0</v>
      </c>
      <c r="T67" s="3">
        <f t="shared" si="3"/>
        <v>0</v>
      </c>
    </row>
    <row r="68" spans="9:20">
      <c r="I68" s="3">
        <f>入力!O74</f>
        <v>0</v>
      </c>
      <c r="J68" s="3">
        <f>入力!P74</f>
        <v>0</v>
      </c>
      <c r="M68" s="3">
        <f t="shared" si="2"/>
        <v>0</v>
      </c>
      <c r="P68" s="3">
        <f>入力!Q74</f>
        <v>0</v>
      </c>
      <c r="Q68" s="3">
        <f>入力!R74</f>
        <v>0</v>
      </c>
      <c r="T68" s="3">
        <f t="shared" si="3"/>
        <v>0</v>
      </c>
    </row>
    <row r="69" spans="9:20">
      <c r="I69" s="3">
        <f>入力!O75</f>
        <v>0</v>
      </c>
      <c r="J69" s="3">
        <f>入力!P75</f>
        <v>0</v>
      </c>
      <c r="M69" s="3">
        <f t="shared" si="2"/>
        <v>0</v>
      </c>
      <c r="P69" s="3">
        <f>入力!Q75</f>
        <v>0</v>
      </c>
      <c r="Q69" s="3">
        <f>入力!R75</f>
        <v>0</v>
      </c>
      <c r="T69" s="3">
        <f t="shared" si="3"/>
        <v>0</v>
      </c>
    </row>
    <row r="70" spans="9:20">
      <c r="I70" s="3">
        <f>入力!O76</f>
        <v>0</v>
      </c>
      <c r="J70" s="3">
        <f>入力!P76</f>
        <v>0</v>
      </c>
      <c r="M70" s="3">
        <f t="shared" si="2"/>
        <v>0</v>
      </c>
      <c r="P70" s="3">
        <f>入力!Q76</f>
        <v>0</v>
      </c>
      <c r="Q70" s="3">
        <f>入力!R76</f>
        <v>0</v>
      </c>
      <c r="T70" s="3">
        <f t="shared" si="3"/>
        <v>0</v>
      </c>
    </row>
    <row r="71" spans="9:20">
      <c r="I71" s="3">
        <f>入力!O77</f>
        <v>0</v>
      </c>
      <c r="J71" s="3">
        <f>入力!P77</f>
        <v>0</v>
      </c>
      <c r="M71" s="3">
        <f t="shared" si="2"/>
        <v>0</v>
      </c>
      <c r="P71" s="3">
        <f>入力!Q77</f>
        <v>0</v>
      </c>
      <c r="Q71" s="3">
        <f>入力!R77</f>
        <v>0</v>
      </c>
      <c r="T71" s="3">
        <f t="shared" si="3"/>
        <v>0</v>
      </c>
    </row>
    <row r="72" spans="9:20">
      <c r="I72" s="3">
        <f>入力!O78</f>
        <v>0</v>
      </c>
      <c r="J72" s="3">
        <f>入力!P78</f>
        <v>0</v>
      </c>
      <c r="M72" s="3">
        <f t="shared" si="2"/>
        <v>0</v>
      </c>
      <c r="P72" s="3">
        <f>入力!Q78</f>
        <v>0</v>
      </c>
      <c r="Q72" s="3">
        <f>入力!R78</f>
        <v>0</v>
      </c>
      <c r="T72" s="3">
        <f t="shared" si="3"/>
        <v>0</v>
      </c>
    </row>
    <row r="73" spans="9:20">
      <c r="I73" s="3">
        <f>入力!O79</f>
        <v>0</v>
      </c>
      <c r="J73" s="3">
        <f>入力!P79</f>
        <v>0</v>
      </c>
      <c r="M73" s="3">
        <f t="shared" si="2"/>
        <v>0</v>
      </c>
      <c r="P73" s="3">
        <f>入力!Q79</f>
        <v>0</v>
      </c>
      <c r="Q73" s="3">
        <f>入力!R79</f>
        <v>0</v>
      </c>
      <c r="T73" s="3">
        <f t="shared" si="3"/>
        <v>0</v>
      </c>
    </row>
    <row r="74" spans="9:20">
      <c r="I74" s="3">
        <f>入力!O80</f>
        <v>0</v>
      </c>
      <c r="J74" s="3">
        <f>入力!P80</f>
        <v>0</v>
      </c>
      <c r="M74" s="3">
        <f t="shared" si="2"/>
        <v>0</v>
      </c>
      <c r="P74" s="3">
        <f>入力!Q80</f>
        <v>0</v>
      </c>
      <c r="Q74" s="3">
        <f>入力!R80</f>
        <v>0</v>
      </c>
      <c r="T74" s="3">
        <f t="shared" si="3"/>
        <v>0</v>
      </c>
    </row>
    <row r="75" spans="9:20">
      <c r="I75" s="3">
        <f>入力!O81</f>
        <v>0</v>
      </c>
      <c r="J75" s="3">
        <f>入力!P81</f>
        <v>0</v>
      </c>
      <c r="M75" s="3">
        <f t="shared" si="2"/>
        <v>0</v>
      </c>
      <c r="P75" s="3">
        <f>入力!Q81</f>
        <v>0</v>
      </c>
      <c r="Q75" s="3">
        <f>入力!R81</f>
        <v>0</v>
      </c>
      <c r="T75" s="3">
        <f t="shared" si="3"/>
        <v>0</v>
      </c>
    </row>
    <row r="76" spans="9:20">
      <c r="I76" s="3">
        <f>入力!O82</f>
        <v>0</v>
      </c>
      <c r="J76" s="3">
        <f>入力!P82</f>
        <v>0</v>
      </c>
      <c r="M76" s="3">
        <f t="shared" si="2"/>
        <v>0</v>
      </c>
      <c r="P76" s="3">
        <f>入力!Q82</f>
        <v>0</v>
      </c>
      <c r="Q76" s="3">
        <f>入力!R82</f>
        <v>0</v>
      </c>
      <c r="T76" s="3">
        <f t="shared" si="3"/>
        <v>0</v>
      </c>
    </row>
    <row r="77" spans="9:20">
      <c r="I77" s="3">
        <f>入力!O83</f>
        <v>0</v>
      </c>
      <c r="J77" s="3">
        <f>入力!P83</f>
        <v>0</v>
      </c>
      <c r="M77" s="3">
        <f t="shared" si="2"/>
        <v>0</v>
      </c>
      <c r="P77" s="3">
        <f>入力!Q83</f>
        <v>0</v>
      </c>
      <c r="Q77" s="3">
        <f>入力!R83</f>
        <v>0</v>
      </c>
      <c r="T77" s="3">
        <f t="shared" si="3"/>
        <v>0</v>
      </c>
    </row>
    <row r="78" spans="9:20">
      <c r="I78" s="3">
        <f>入力!O84</f>
        <v>0</v>
      </c>
      <c r="J78" s="3">
        <f>入力!P84</f>
        <v>0</v>
      </c>
      <c r="M78" s="3">
        <f t="shared" si="2"/>
        <v>0</v>
      </c>
      <c r="P78" s="3">
        <f>入力!Q84</f>
        <v>0</v>
      </c>
      <c r="Q78" s="3">
        <f>入力!R84</f>
        <v>0</v>
      </c>
      <c r="T78" s="3">
        <f t="shared" si="3"/>
        <v>0</v>
      </c>
    </row>
    <row r="79" spans="9:20">
      <c r="I79" s="3">
        <f>入力!O85</f>
        <v>0</v>
      </c>
      <c r="J79" s="3">
        <f>入力!P85</f>
        <v>0</v>
      </c>
      <c r="M79" s="3">
        <f t="shared" si="2"/>
        <v>0</v>
      </c>
      <c r="P79" s="3">
        <f>入力!Q85</f>
        <v>0</v>
      </c>
      <c r="Q79" s="3">
        <f>入力!R85</f>
        <v>0</v>
      </c>
      <c r="T79" s="3">
        <f t="shared" si="3"/>
        <v>0</v>
      </c>
    </row>
    <row r="80" spans="9:20">
      <c r="I80" s="3">
        <f>入力!O86</f>
        <v>0</v>
      </c>
      <c r="J80" s="3">
        <f>入力!P86</f>
        <v>0</v>
      </c>
      <c r="M80" s="3">
        <f t="shared" si="2"/>
        <v>0</v>
      </c>
      <c r="P80" s="3">
        <f>入力!Q86</f>
        <v>0</v>
      </c>
      <c r="Q80" s="3">
        <f>入力!R86</f>
        <v>0</v>
      </c>
      <c r="T80" s="3">
        <f t="shared" si="3"/>
        <v>0</v>
      </c>
    </row>
    <row r="81" spans="9:20">
      <c r="I81" s="3">
        <f>入力!O87</f>
        <v>0</v>
      </c>
      <c r="J81" s="3">
        <f>入力!P87</f>
        <v>0</v>
      </c>
      <c r="M81" s="3">
        <f t="shared" si="2"/>
        <v>0</v>
      </c>
      <c r="P81" s="3">
        <f>入力!Q87</f>
        <v>0</v>
      </c>
      <c r="Q81" s="3">
        <f>入力!R87</f>
        <v>0</v>
      </c>
      <c r="T81" s="3">
        <f t="shared" si="3"/>
        <v>0</v>
      </c>
    </row>
    <row r="82" spans="9:20">
      <c r="I82" s="3">
        <f>入力!O88</f>
        <v>0</v>
      </c>
      <c r="J82" s="3">
        <f>入力!P88</f>
        <v>0</v>
      </c>
      <c r="M82" s="3">
        <f t="shared" si="2"/>
        <v>0</v>
      </c>
      <c r="P82" s="3">
        <f>入力!Q88</f>
        <v>0</v>
      </c>
      <c r="Q82" s="3">
        <f>入力!R88</f>
        <v>0</v>
      </c>
      <c r="T82" s="3">
        <f t="shared" si="3"/>
        <v>0</v>
      </c>
    </row>
    <row r="83" spans="9:20">
      <c r="I83" s="3">
        <f>入力!O89</f>
        <v>0</v>
      </c>
      <c r="J83" s="3">
        <f>入力!P89</f>
        <v>0</v>
      </c>
      <c r="M83" s="3">
        <f t="shared" si="2"/>
        <v>0</v>
      </c>
      <c r="P83" s="3">
        <f>入力!Q89</f>
        <v>0</v>
      </c>
      <c r="Q83" s="3">
        <f>入力!R89</f>
        <v>0</v>
      </c>
      <c r="T83" s="3">
        <f t="shared" si="3"/>
        <v>0</v>
      </c>
    </row>
    <row r="84" spans="9:20">
      <c r="I84" s="3">
        <f>入力!O90</f>
        <v>0</v>
      </c>
      <c r="J84" s="3">
        <f>入力!P90</f>
        <v>0</v>
      </c>
      <c r="M84" s="3">
        <f t="shared" si="2"/>
        <v>0</v>
      </c>
      <c r="P84" s="3">
        <f>入力!Q90</f>
        <v>0</v>
      </c>
      <c r="Q84" s="3">
        <f>入力!R90</f>
        <v>0</v>
      </c>
      <c r="T84" s="3">
        <f t="shared" si="3"/>
        <v>0</v>
      </c>
    </row>
    <row r="85" spans="9:20">
      <c r="I85" s="3">
        <f>入力!O91</f>
        <v>0</v>
      </c>
      <c r="J85" s="3">
        <f>入力!P91</f>
        <v>0</v>
      </c>
      <c r="M85" s="3">
        <f t="shared" si="2"/>
        <v>0</v>
      </c>
      <c r="P85" s="3">
        <f>入力!Q91</f>
        <v>0</v>
      </c>
      <c r="Q85" s="3">
        <f>入力!R91</f>
        <v>0</v>
      </c>
      <c r="T85" s="3">
        <f t="shared" si="3"/>
        <v>0</v>
      </c>
    </row>
    <row r="86" spans="9:20">
      <c r="I86" s="3">
        <f>入力!O92</f>
        <v>0</v>
      </c>
      <c r="J86" s="3">
        <f>入力!P92</f>
        <v>0</v>
      </c>
      <c r="M86" s="3">
        <f t="shared" si="2"/>
        <v>0</v>
      </c>
      <c r="P86" s="3">
        <f>入力!Q92</f>
        <v>0</v>
      </c>
      <c r="Q86" s="3">
        <f>入力!R92</f>
        <v>0</v>
      </c>
      <c r="T86" s="3">
        <f t="shared" si="3"/>
        <v>0</v>
      </c>
    </row>
    <row r="87" spans="9:20">
      <c r="I87" s="3">
        <f>入力!O93</f>
        <v>0</v>
      </c>
      <c r="J87" s="3">
        <f>入力!P93</f>
        <v>0</v>
      </c>
      <c r="M87" s="3">
        <f t="shared" si="2"/>
        <v>0</v>
      </c>
      <c r="P87" s="3">
        <f>入力!Q93</f>
        <v>0</v>
      </c>
      <c r="Q87" s="3">
        <f>入力!R93</f>
        <v>0</v>
      </c>
      <c r="T87" s="3">
        <f t="shared" si="3"/>
        <v>0</v>
      </c>
    </row>
    <row r="88" spans="9:20">
      <c r="I88" s="3">
        <f>入力!O94</f>
        <v>0</v>
      </c>
      <c r="J88" s="3">
        <f>入力!P94</f>
        <v>0</v>
      </c>
      <c r="M88" s="3">
        <f t="shared" si="2"/>
        <v>0</v>
      </c>
      <c r="P88" s="3">
        <f>入力!Q94</f>
        <v>0</v>
      </c>
      <c r="Q88" s="3">
        <f>入力!R94</f>
        <v>0</v>
      </c>
      <c r="T88" s="3">
        <f t="shared" si="3"/>
        <v>0</v>
      </c>
    </row>
    <row r="89" spans="9:20">
      <c r="I89" s="3">
        <f>入力!O95</f>
        <v>0</v>
      </c>
      <c r="J89" s="3">
        <f>入力!P95</f>
        <v>0</v>
      </c>
      <c r="M89" s="3">
        <f t="shared" si="2"/>
        <v>0</v>
      </c>
      <c r="P89" s="3">
        <f>入力!Q95</f>
        <v>0</v>
      </c>
      <c r="Q89" s="3">
        <f>入力!R95</f>
        <v>0</v>
      </c>
      <c r="T89" s="3">
        <f t="shared" si="3"/>
        <v>0</v>
      </c>
    </row>
    <row r="90" spans="9:20">
      <c r="I90" s="3">
        <f>入力!O96</f>
        <v>0</v>
      </c>
      <c r="J90" s="3">
        <f>入力!P96</f>
        <v>0</v>
      </c>
      <c r="M90" s="3">
        <f t="shared" si="2"/>
        <v>0</v>
      </c>
      <c r="P90" s="3">
        <f>入力!Q96</f>
        <v>0</v>
      </c>
      <c r="Q90" s="3">
        <f>入力!R96</f>
        <v>0</v>
      </c>
      <c r="T90" s="3">
        <f t="shared" si="3"/>
        <v>0</v>
      </c>
    </row>
    <row r="91" spans="9:20">
      <c r="I91" s="3">
        <f>入力!O97</f>
        <v>0</v>
      </c>
      <c r="J91" s="3">
        <f>入力!P97</f>
        <v>0</v>
      </c>
      <c r="M91" s="3">
        <f t="shared" si="2"/>
        <v>0</v>
      </c>
      <c r="P91" s="3">
        <f>入力!Q97</f>
        <v>0</v>
      </c>
      <c r="Q91" s="3">
        <f>入力!R97</f>
        <v>0</v>
      </c>
      <c r="T91" s="3">
        <f t="shared" si="3"/>
        <v>0</v>
      </c>
    </row>
    <row r="92" spans="9:20">
      <c r="I92" s="3">
        <f>入力!O98</f>
        <v>0</v>
      </c>
      <c r="J92" s="3">
        <f>入力!P98</f>
        <v>0</v>
      </c>
      <c r="M92" s="3">
        <f t="shared" si="2"/>
        <v>0</v>
      </c>
      <c r="P92" s="3">
        <f>入力!Q98</f>
        <v>0</v>
      </c>
      <c r="Q92" s="3">
        <f>入力!R98</f>
        <v>0</v>
      </c>
      <c r="T92" s="3">
        <f t="shared" si="3"/>
        <v>0</v>
      </c>
    </row>
    <row r="93" spans="9:20">
      <c r="I93" s="3">
        <f>入力!O99</f>
        <v>0</v>
      </c>
      <c r="J93" s="3">
        <f>入力!P99</f>
        <v>0</v>
      </c>
      <c r="M93" s="3">
        <f t="shared" si="2"/>
        <v>0</v>
      </c>
      <c r="P93" s="3">
        <f>入力!Q99</f>
        <v>0</v>
      </c>
      <c r="Q93" s="3">
        <f>入力!R99</f>
        <v>0</v>
      </c>
      <c r="T93" s="3">
        <f t="shared" si="3"/>
        <v>0</v>
      </c>
    </row>
    <row r="94" spans="9:20">
      <c r="I94" s="3">
        <f>入力!O100</f>
        <v>0</v>
      </c>
      <c r="J94" s="3">
        <f>入力!P100</f>
        <v>0</v>
      </c>
      <c r="M94" s="3">
        <f t="shared" si="2"/>
        <v>0</v>
      </c>
      <c r="P94" s="3">
        <f>入力!Q100</f>
        <v>0</v>
      </c>
      <c r="Q94" s="3">
        <f>入力!R100</f>
        <v>0</v>
      </c>
      <c r="T94" s="3">
        <f t="shared" si="3"/>
        <v>0</v>
      </c>
    </row>
    <row r="95" spans="9:20">
      <c r="I95" s="3">
        <f>入力!O101</f>
        <v>0</v>
      </c>
      <c r="J95" s="3">
        <f>入力!P101</f>
        <v>0</v>
      </c>
      <c r="M95" s="3">
        <f t="shared" si="2"/>
        <v>0</v>
      </c>
      <c r="P95" s="3">
        <f>入力!Q101</f>
        <v>0</v>
      </c>
      <c r="Q95" s="3">
        <f>入力!R101</f>
        <v>0</v>
      </c>
      <c r="T95" s="3">
        <f t="shared" si="3"/>
        <v>0</v>
      </c>
    </row>
    <row r="96" spans="9:20">
      <c r="I96" s="3">
        <f>入力!O102</f>
        <v>0</v>
      </c>
      <c r="J96" s="3">
        <f>入力!P102</f>
        <v>0</v>
      </c>
      <c r="M96" s="3">
        <f t="shared" si="2"/>
        <v>0</v>
      </c>
      <c r="P96" s="3">
        <f>入力!Q102</f>
        <v>0</v>
      </c>
      <c r="Q96" s="3">
        <f>入力!R102</f>
        <v>0</v>
      </c>
      <c r="T96" s="3">
        <f t="shared" si="3"/>
        <v>0</v>
      </c>
    </row>
    <row r="97" spans="9:20">
      <c r="I97" s="3">
        <f>入力!O103</f>
        <v>0</v>
      </c>
      <c r="J97" s="3">
        <f>入力!P103</f>
        <v>0</v>
      </c>
      <c r="M97" s="3">
        <f t="shared" si="2"/>
        <v>0</v>
      </c>
      <c r="P97" s="3">
        <f>入力!Q103</f>
        <v>0</v>
      </c>
      <c r="Q97" s="3">
        <f>入力!R103</f>
        <v>0</v>
      </c>
      <c r="T97" s="3">
        <f t="shared" si="3"/>
        <v>0</v>
      </c>
    </row>
    <row r="98" spans="9:20">
      <c r="I98" s="3">
        <f>入力!O104</f>
        <v>0</v>
      </c>
      <c r="J98" s="3">
        <f>入力!P104</f>
        <v>0</v>
      </c>
      <c r="M98" s="3">
        <f t="shared" si="2"/>
        <v>0</v>
      </c>
      <c r="P98" s="3">
        <f>入力!Q104</f>
        <v>0</v>
      </c>
      <c r="Q98" s="3">
        <f>入力!R104</f>
        <v>0</v>
      </c>
      <c r="T98" s="3">
        <f t="shared" si="3"/>
        <v>0</v>
      </c>
    </row>
    <row r="99" spans="9:20">
      <c r="I99" s="3">
        <f>入力!O105</f>
        <v>0</v>
      </c>
      <c r="J99" s="3">
        <f>入力!P105</f>
        <v>0</v>
      </c>
      <c r="M99" s="3">
        <f t="shared" si="2"/>
        <v>0</v>
      </c>
      <c r="P99" s="3">
        <f>入力!Q105</f>
        <v>0</v>
      </c>
      <c r="Q99" s="3">
        <f>入力!R105</f>
        <v>0</v>
      </c>
      <c r="T99" s="3">
        <f t="shared" si="3"/>
        <v>0</v>
      </c>
    </row>
  </sheetData>
  <sheetProtection algorithmName="SHA-512" hashValue="2R/EGd77FMWzK/jqEb98FggJbvCAVHYV5lsfgExsUklbQB5qZGSVgkXKrEd4i4VEtRrEvjohI2jO/+5GlvE1uw==" saltValue="POziO5RT8VhQhTSsjPy71Q==" spinCount="100000" sheet="1" objects="1" scenarios="1"/>
  <phoneticPr fontId="4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30</vt:i4>
      </vt:variant>
    </vt:vector>
  </HeadingPairs>
  <TitlesOfParts>
    <vt:vector size="34" baseType="lpstr">
      <vt:lpstr>確認</vt:lpstr>
      <vt:lpstr>入力</vt:lpstr>
      <vt:lpstr>Ichiran</vt:lpstr>
      <vt:lpstr>ｸﾗｽ種目</vt:lpstr>
      <vt:lpstr>確認!Print_Area</vt:lpstr>
      <vt:lpstr>入力!Print_Area</vt:lpstr>
      <vt:lpstr>一般女</vt:lpstr>
      <vt:lpstr>一般女Ｒ</vt:lpstr>
      <vt:lpstr>一般男</vt:lpstr>
      <vt:lpstr>一般男R</vt:lpstr>
      <vt:lpstr>高校1女</vt:lpstr>
      <vt:lpstr>高校1男</vt:lpstr>
      <vt:lpstr>高校2女</vt:lpstr>
      <vt:lpstr>高校2女R</vt:lpstr>
      <vt:lpstr>高校２男</vt:lpstr>
      <vt:lpstr>高校2男R</vt:lpstr>
      <vt:lpstr>高校3女</vt:lpstr>
      <vt:lpstr>高校3女R</vt:lpstr>
      <vt:lpstr>高校3男</vt:lpstr>
      <vt:lpstr>高校3男R</vt:lpstr>
      <vt:lpstr>高校女R</vt:lpstr>
      <vt:lpstr>高校男R</vt:lpstr>
      <vt:lpstr>中学1女</vt:lpstr>
      <vt:lpstr>中学1男</vt:lpstr>
      <vt:lpstr>中学2女</vt:lpstr>
      <vt:lpstr>中学2女R</vt:lpstr>
      <vt:lpstr>中学2男</vt:lpstr>
      <vt:lpstr>中学2男R</vt:lpstr>
      <vt:lpstr>中学3女</vt:lpstr>
      <vt:lpstr>中学3女R</vt:lpstr>
      <vt:lpstr>中学3男</vt:lpstr>
      <vt:lpstr>中学3男R</vt:lpstr>
      <vt:lpstr>中学女R</vt:lpstr>
      <vt:lpstr>中学男R</vt:lpstr>
    </vt:vector>
  </TitlesOfParts>
  <Company>nao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sakai hideaki</cp:lastModifiedBy>
  <cp:lastPrinted>2021-04-05T11:58:59Z</cp:lastPrinted>
  <dcterms:created xsi:type="dcterms:W3CDTF">2007-06-14T02:30:00Z</dcterms:created>
  <dcterms:modified xsi:type="dcterms:W3CDTF">2021-04-05T11:59:21Z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